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270" windowWidth="12120" windowHeight="7875"/>
  </bookViews>
  <sheets>
    <sheet name="ورقة1" sheetId="1" r:id="rId1"/>
    <sheet name="ورقة2" sheetId="2" r:id="rId2"/>
    <sheet name="ورقة3" sheetId="3" r:id="rId3"/>
  </sheets>
  <calcPr calcId="124519"/>
</workbook>
</file>

<file path=xl/calcChain.xml><?xml version="1.0" encoding="utf-8"?>
<calcChain xmlns="http://schemas.openxmlformats.org/spreadsheetml/2006/main">
  <c r="I14" i="1"/>
  <c r="F14"/>
  <c r="L10"/>
  <c r="K10"/>
  <c r="J10"/>
  <c r="I10"/>
  <c r="H10"/>
  <c r="G10"/>
  <c r="F10"/>
  <c r="E10"/>
  <c r="D10"/>
  <c r="L5"/>
  <c r="L4"/>
  <c r="I5"/>
  <c r="I4"/>
  <c r="F5"/>
  <c r="F4"/>
  <c r="E6"/>
  <c r="E12" s="1"/>
  <c r="F6"/>
  <c r="G6"/>
  <c r="G12" s="1"/>
  <c r="H6"/>
  <c r="H12" s="1"/>
  <c r="I6"/>
  <c r="J6"/>
  <c r="J12" s="1"/>
  <c r="K6"/>
  <c r="L6"/>
  <c r="D6"/>
  <c r="D12" s="1"/>
  <c r="K12" l="1"/>
</calcChain>
</file>

<file path=xl/sharedStrings.xml><?xml version="1.0" encoding="utf-8"?>
<sst xmlns="http://schemas.openxmlformats.org/spreadsheetml/2006/main" count="31" uniqueCount="23">
  <si>
    <t>المستوي التعليمي للسكان غير النشطين إقتصادياً</t>
  </si>
  <si>
    <t>الذكور</t>
  </si>
  <si>
    <t>الأناث</t>
  </si>
  <si>
    <t>الإجمالي</t>
  </si>
  <si>
    <t>مسح القوي العاملة 1999م</t>
  </si>
  <si>
    <t>تعداد 2004م</t>
  </si>
  <si>
    <t>الزيادة/ النقص في الوزن النسبي</t>
  </si>
  <si>
    <t>أمي</t>
  </si>
  <si>
    <t>يقرأ ويكتب</t>
  </si>
  <si>
    <t>جملة غير المتعلمين
-(1)+(2)</t>
  </si>
  <si>
    <t>مؤهلات التعليم الاساسي -دبلوم قبل الثانوية</t>
  </si>
  <si>
    <t>مؤهلات التعليم الثانوي -دبلوم بعد الثانوية</t>
  </si>
  <si>
    <t>مؤهلات جامعية (جامعة فمافوق)</t>
  </si>
  <si>
    <t>جملة المتعلمين 
= (3)+(4)+(5)</t>
  </si>
  <si>
    <t>_</t>
  </si>
  <si>
    <t>إجمالي السكان غير النشطين إقتصادياً</t>
  </si>
  <si>
    <t>النسبة%</t>
  </si>
  <si>
    <t>نتائج العينة</t>
  </si>
  <si>
    <t>إجمالي السكان غير النشطين ( بالالف نسمة)</t>
  </si>
  <si>
    <t xml:space="preserve">1,091
</t>
  </si>
  <si>
    <t>غير مبين المستوي التعليمي</t>
  </si>
  <si>
    <t>المصدر : التعداد العام للسكان والمساكن للعام 2004م</t>
  </si>
  <si>
    <t>السكان غير النشطين إقتصادياً حسب المستويات التعليمية (%)</t>
  </si>
</sst>
</file>

<file path=xl/styles.xml><?xml version="1.0" encoding="utf-8"?>
<styleSheet xmlns="http://schemas.openxmlformats.org/spreadsheetml/2006/main">
  <fonts count="7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Simplified Arabic"/>
      <charset val="178"/>
    </font>
    <font>
      <sz val="12"/>
      <color rgb="FF000000"/>
      <name val="Simplified Arabic"/>
      <charset val="178"/>
    </font>
    <font>
      <sz val="12"/>
      <color theme="1"/>
      <name val="Simplified Arabic"/>
      <charset val="178"/>
    </font>
    <font>
      <b/>
      <sz val="14"/>
      <color theme="1"/>
      <name val="Simplified Arabic"/>
      <charset val="178"/>
    </font>
    <font>
      <b/>
      <sz val="16"/>
      <color theme="0"/>
      <name val="Simplified Arabic"/>
      <charset val="178"/>
    </font>
  </fonts>
  <fills count="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0066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readingOrder="2"/>
    </xf>
    <xf numFmtId="0" fontId="3" fillId="2" borderId="1" xfId="0" applyFont="1" applyFill="1" applyBorder="1" applyAlignment="1">
      <alignment horizontal="center" vertical="center" readingOrder="2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readingOrder="2"/>
    </xf>
    <xf numFmtId="0" fontId="5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CCFF"/>
      <color rgb="FF0066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5"/>
  <sheetViews>
    <sheetView rightToLeft="1" tabSelected="1" view="pageBreakPreview" zoomScale="60" zoomScaleNormal="55" workbookViewId="0">
      <selection sqref="A1:L1"/>
    </sheetView>
  </sheetViews>
  <sheetFormatPr defaultRowHeight="14.25"/>
  <cols>
    <col min="1" max="1" width="2.625" bestFit="1" customWidth="1"/>
    <col min="2" max="2" width="15.625" customWidth="1"/>
    <col min="3" max="3" width="37.75" customWidth="1"/>
    <col min="4" max="12" width="12.25" customWidth="1"/>
  </cols>
  <sheetData>
    <row r="1" spans="1:12" ht="33" customHeight="1">
      <c r="A1" s="12" t="s">
        <v>22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26.25">
      <c r="A2" s="13" t="s">
        <v>0</v>
      </c>
      <c r="B2" s="13"/>
      <c r="C2" s="13"/>
      <c r="D2" s="9" t="s">
        <v>1</v>
      </c>
      <c r="E2" s="9"/>
      <c r="F2" s="9"/>
      <c r="G2" s="9" t="s">
        <v>2</v>
      </c>
      <c r="H2" s="9"/>
      <c r="I2" s="9"/>
      <c r="J2" s="9" t="s">
        <v>3</v>
      </c>
      <c r="K2" s="9"/>
      <c r="L2" s="9"/>
    </row>
    <row r="3" spans="1:12" ht="160.5">
      <c r="A3" s="13"/>
      <c r="B3" s="13"/>
      <c r="C3" s="13"/>
      <c r="D3" s="8" t="s">
        <v>4</v>
      </c>
      <c r="E3" s="8" t="s">
        <v>5</v>
      </c>
      <c r="F3" s="8" t="s">
        <v>6</v>
      </c>
      <c r="G3" s="8" t="s">
        <v>4</v>
      </c>
      <c r="H3" s="8" t="s">
        <v>5</v>
      </c>
      <c r="I3" s="8" t="s">
        <v>6</v>
      </c>
      <c r="J3" s="8" t="s">
        <v>4</v>
      </c>
      <c r="K3" s="8" t="s">
        <v>5</v>
      </c>
      <c r="L3" s="8" t="s">
        <v>6</v>
      </c>
    </row>
    <row r="4" spans="1:12" ht="23.25">
      <c r="A4" s="1">
        <v>1</v>
      </c>
      <c r="B4" s="15" t="s">
        <v>7</v>
      </c>
      <c r="C4" s="16"/>
      <c r="D4" s="2">
        <v>29.03</v>
      </c>
      <c r="E4" s="2">
        <v>31.09</v>
      </c>
      <c r="F4" s="2">
        <f>E4-D4</f>
        <v>2.0599999999999987</v>
      </c>
      <c r="G4" s="2">
        <v>74</v>
      </c>
      <c r="H4" s="2">
        <v>70.52</v>
      </c>
      <c r="I4" s="2">
        <f>H4-G4</f>
        <v>-3.480000000000004</v>
      </c>
      <c r="J4" s="3">
        <v>61.58</v>
      </c>
      <c r="K4" s="3">
        <v>60.24</v>
      </c>
      <c r="L4" s="3">
        <f>K4-J4</f>
        <v>-1.3399999999999963</v>
      </c>
    </row>
    <row r="5" spans="1:12" ht="23.25">
      <c r="A5" s="1">
        <v>2</v>
      </c>
      <c r="B5" s="15" t="s">
        <v>8</v>
      </c>
      <c r="C5" s="16"/>
      <c r="D5" s="2">
        <v>26.12</v>
      </c>
      <c r="E5" s="2">
        <v>29.28</v>
      </c>
      <c r="F5" s="2">
        <f>E5-D5</f>
        <v>3.16</v>
      </c>
      <c r="G5" s="2">
        <v>13</v>
      </c>
      <c r="H5" s="2">
        <v>16.100000000000001</v>
      </c>
      <c r="I5" s="2">
        <f>H5-G5</f>
        <v>3.1000000000000014</v>
      </c>
      <c r="J5" s="3">
        <v>16.899999999999999</v>
      </c>
      <c r="K5" s="3">
        <v>19.54</v>
      </c>
      <c r="L5" s="3">
        <f>K5-J5</f>
        <v>2.6400000000000006</v>
      </c>
    </row>
    <row r="6" spans="1:12" ht="23.25">
      <c r="A6" s="10" t="s">
        <v>9</v>
      </c>
      <c r="B6" s="10"/>
      <c r="C6" s="11"/>
      <c r="D6" s="4">
        <f>D4+D5</f>
        <v>55.150000000000006</v>
      </c>
      <c r="E6" s="4">
        <f t="shared" ref="E6:L6" si="0">E4+E5</f>
        <v>60.370000000000005</v>
      </c>
      <c r="F6" s="4">
        <f t="shared" si="0"/>
        <v>5.2199999999999989</v>
      </c>
      <c r="G6" s="4">
        <f t="shared" si="0"/>
        <v>87</v>
      </c>
      <c r="H6" s="4">
        <f t="shared" si="0"/>
        <v>86.62</v>
      </c>
      <c r="I6" s="4">
        <f t="shared" si="0"/>
        <v>-0.38000000000000256</v>
      </c>
      <c r="J6" s="4">
        <f t="shared" si="0"/>
        <v>78.47999999999999</v>
      </c>
      <c r="K6" s="4">
        <f t="shared" si="0"/>
        <v>79.78</v>
      </c>
      <c r="L6" s="4">
        <f t="shared" si="0"/>
        <v>1.3000000000000043</v>
      </c>
    </row>
    <row r="7" spans="1:12" ht="23.25">
      <c r="A7" s="1">
        <v>3</v>
      </c>
      <c r="B7" s="17" t="s">
        <v>10</v>
      </c>
      <c r="C7" s="18"/>
      <c r="D7" s="2">
        <v>31.9</v>
      </c>
      <c r="E7" s="2">
        <v>25.67</v>
      </c>
      <c r="F7" s="2">
        <v>-6.23</v>
      </c>
      <c r="G7" s="2">
        <v>9.08</v>
      </c>
      <c r="H7" s="2">
        <v>8.23</v>
      </c>
      <c r="I7" s="2">
        <v>-0.85</v>
      </c>
      <c r="J7" s="3">
        <v>15.44</v>
      </c>
      <c r="K7" s="3">
        <v>12.78</v>
      </c>
      <c r="L7" s="3">
        <v>-2.66</v>
      </c>
    </row>
    <row r="8" spans="1:12" ht="23.25">
      <c r="A8" s="1">
        <v>4</v>
      </c>
      <c r="B8" s="17" t="s">
        <v>11</v>
      </c>
      <c r="C8" s="18"/>
      <c r="D8" s="2">
        <v>12.23</v>
      </c>
      <c r="E8" s="2">
        <v>12.62</v>
      </c>
      <c r="F8" s="2">
        <v>-0.39</v>
      </c>
      <c r="G8" s="2">
        <v>3.23</v>
      </c>
      <c r="H8" s="2">
        <v>4.16</v>
      </c>
      <c r="I8" s="2">
        <v>-0.93</v>
      </c>
      <c r="J8" s="3">
        <v>5.74</v>
      </c>
      <c r="K8" s="3">
        <v>6.36</v>
      </c>
      <c r="L8" s="3">
        <v>0.62</v>
      </c>
    </row>
    <row r="9" spans="1:12" ht="23.25">
      <c r="A9" s="1">
        <v>5</v>
      </c>
      <c r="B9" s="17" t="s">
        <v>12</v>
      </c>
      <c r="C9" s="18"/>
      <c r="D9" s="2">
        <v>0.72</v>
      </c>
      <c r="E9" s="2">
        <v>0.97</v>
      </c>
      <c r="F9" s="2">
        <v>-0.25</v>
      </c>
      <c r="G9" s="2">
        <v>0.19</v>
      </c>
      <c r="H9" s="2">
        <v>0.36</v>
      </c>
      <c r="I9" s="2">
        <v>-0.17</v>
      </c>
      <c r="J9" s="3">
        <v>0.34</v>
      </c>
      <c r="K9" s="3">
        <v>0.25</v>
      </c>
      <c r="L9" s="3">
        <v>0.18</v>
      </c>
    </row>
    <row r="10" spans="1:12" ht="23.25">
      <c r="A10" s="11" t="s">
        <v>13</v>
      </c>
      <c r="B10" s="11"/>
      <c r="C10" s="11"/>
      <c r="D10" s="4">
        <f t="shared" ref="D10:L10" si="1">SUM(D7:D9)</f>
        <v>44.849999999999994</v>
      </c>
      <c r="E10" s="4">
        <f t="shared" si="1"/>
        <v>39.26</v>
      </c>
      <c r="F10" s="4">
        <f t="shared" si="1"/>
        <v>-6.87</v>
      </c>
      <c r="G10" s="4">
        <f t="shared" si="1"/>
        <v>12.5</v>
      </c>
      <c r="H10" s="4">
        <f t="shared" si="1"/>
        <v>12.75</v>
      </c>
      <c r="I10" s="4">
        <f t="shared" si="1"/>
        <v>-1.95</v>
      </c>
      <c r="J10" s="4">
        <f t="shared" si="1"/>
        <v>21.52</v>
      </c>
      <c r="K10" s="4">
        <f t="shared" si="1"/>
        <v>19.39</v>
      </c>
      <c r="L10" s="4">
        <f t="shared" si="1"/>
        <v>-1.86</v>
      </c>
    </row>
    <row r="11" spans="1:12" ht="23.25">
      <c r="A11" s="1">
        <v>6</v>
      </c>
      <c r="B11" s="17" t="s">
        <v>20</v>
      </c>
      <c r="C11" s="18"/>
      <c r="D11" s="5" t="s">
        <v>14</v>
      </c>
      <c r="E11" s="2">
        <v>0.37</v>
      </c>
      <c r="F11" s="2">
        <v>-0.37</v>
      </c>
      <c r="G11" s="2" t="s">
        <v>14</v>
      </c>
      <c r="H11" s="2">
        <v>0.63</v>
      </c>
      <c r="I11" s="2">
        <v>-0.63</v>
      </c>
      <c r="J11" s="3" t="s">
        <v>14</v>
      </c>
      <c r="K11" s="3">
        <v>0.56000000000000005</v>
      </c>
      <c r="L11" s="3">
        <v>-0.56000000000000005</v>
      </c>
    </row>
    <row r="12" spans="1:12" ht="15.75" customHeight="1">
      <c r="A12" s="19" t="s">
        <v>15</v>
      </c>
      <c r="B12" s="20"/>
      <c r="C12" s="1" t="s">
        <v>16</v>
      </c>
      <c r="D12" s="4">
        <f>D10+D6</f>
        <v>100</v>
      </c>
      <c r="E12" s="4">
        <f>E10+E6+E11</f>
        <v>100</v>
      </c>
      <c r="F12" s="4"/>
      <c r="G12" s="4">
        <f t="shared" ref="G12:J12" si="2">G10+G6</f>
        <v>99.5</v>
      </c>
      <c r="H12" s="4">
        <f>H10+H6+H11</f>
        <v>100</v>
      </c>
      <c r="I12" s="4"/>
      <c r="J12" s="4">
        <f t="shared" si="2"/>
        <v>99.999999999999986</v>
      </c>
      <c r="K12" s="4">
        <f>K10+K6+K11</f>
        <v>99.73</v>
      </c>
      <c r="L12" s="4"/>
    </row>
    <row r="13" spans="1:12" ht="23.25">
      <c r="A13" s="21"/>
      <c r="B13" s="22"/>
      <c r="C13" s="1" t="s">
        <v>17</v>
      </c>
      <c r="D13" s="6">
        <v>11.542999999999999</v>
      </c>
      <c r="E13" s="2">
        <v>154.65100000000001</v>
      </c>
      <c r="F13" s="2"/>
      <c r="G13" s="2">
        <v>31.853999999999999</v>
      </c>
      <c r="H13" s="2">
        <v>445.32799999999997</v>
      </c>
      <c r="I13" s="2"/>
      <c r="J13" s="3">
        <v>43.396999999999998</v>
      </c>
      <c r="K13" s="3">
        <v>599.97900000000004</v>
      </c>
      <c r="L13" s="3"/>
    </row>
    <row r="14" spans="1:12" ht="23.25">
      <c r="A14" s="23"/>
      <c r="B14" s="24"/>
      <c r="C14" s="7" t="s">
        <v>18</v>
      </c>
      <c r="D14" s="4">
        <v>1345</v>
      </c>
      <c r="E14" s="4">
        <v>1723</v>
      </c>
      <c r="F14" s="4">
        <f>E14-D14</f>
        <v>378</v>
      </c>
      <c r="G14" s="4">
        <v>4138</v>
      </c>
      <c r="H14" s="4">
        <v>4851</v>
      </c>
      <c r="I14" s="4">
        <f>H14-G14</f>
        <v>713</v>
      </c>
      <c r="J14" s="4">
        <v>5483</v>
      </c>
      <c r="K14" s="4">
        <v>6574</v>
      </c>
      <c r="L14" s="4" t="s">
        <v>19</v>
      </c>
    </row>
    <row r="15" spans="1:12" ht="15">
      <c r="C15" s="14" t="s">
        <v>21</v>
      </c>
      <c r="D15" s="14"/>
      <c r="E15" s="14"/>
    </row>
  </sheetData>
  <mergeCells count="15">
    <mergeCell ref="C15:E15"/>
    <mergeCell ref="B4:C4"/>
    <mergeCell ref="B5:C5"/>
    <mergeCell ref="B7:C7"/>
    <mergeCell ref="B8:C8"/>
    <mergeCell ref="B9:C9"/>
    <mergeCell ref="B11:C11"/>
    <mergeCell ref="A12:B14"/>
    <mergeCell ref="J2:L2"/>
    <mergeCell ref="A6:C6"/>
    <mergeCell ref="A1:L1"/>
    <mergeCell ref="A10:C10"/>
    <mergeCell ref="A2:C3"/>
    <mergeCell ref="D2:F2"/>
    <mergeCell ref="G2:I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>ynic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alshrab</dc:creator>
  <cp:lastModifiedBy>abdualaziz</cp:lastModifiedBy>
  <dcterms:created xsi:type="dcterms:W3CDTF">2008-07-23T13:46:18Z</dcterms:created>
  <dcterms:modified xsi:type="dcterms:W3CDTF">2008-09-03T21:15:32Z</dcterms:modified>
</cp:coreProperties>
</file>