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9" sheetId="1" r:id="rId1"/>
  </sheets>
  <externalReferences>
    <externalReference r:id="rId4"/>
  </externalReferences>
  <definedNames>
    <definedName name="_xlnm.Print_Area" localSheetId="0">'9'!$A$1:$L$39</definedName>
  </definedNames>
  <calcPr fullCalcOnLoad="1"/>
</workbook>
</file>

<file path=xl/sharedStrings.xml><?xml version="1.0" encoding="utf-8"?>
<sst xmlns="http://schemas.openxmlformats.org/spreadsheetml/2006/main" count="89" uniqueCount="42">
  <si>
    <t xml:space="preserve">جدول رقم (9) مجمل تكوين رأس المال الثابت، حسب قطاعات الملكية ونوع الأصل، خلال الفترة 2008 - 2013م 
(بالأسعار الجارية ، مليون ريال)  </t>
  </si>
  <si>
    <t>Table No. (9) Gross Fixed Capital Formation by Proprietary  Sector and Type of Asset (at Current Prices, Mil. Y.R): 2008 - 2013</t>
  </si>
  <si>
    <t>م</t>
  </si>
  <si>
    <t>البيــــــــــــان</t>
  </si>
  <si>
    <t>2011*</t>
  </si>
  <si>
    <t>2012**</t>
  </si>
  <si>
    <t>2013***</t>
  </si>
  <si>
    <t>Item</t>
  </si>
  <si>
    <t xml:space="preserve">إجمالى التشييد والبناء </t>
  </si>
  <si>
    <t>Total of construction and building</t>
  </si>
  <si>
    <t>حكومي</t>
  </si>
  <si>
    <t>Governmental</t>
  </si>
  <si>
    <t>قطاع عام</t>
  </si>
  <si>
    <t>Public Sector</t>
  </si>
  <si>
    <t>أ</t>
  </si>
  <si>
    <t>إنتاجي</t>
  </si>
  <si>
    <t>Production</t>
  </si>
  <si>
    <t>A</t>
  </si>
  <si>
    <t>ب</t>
  </si>
  <si>
    <t>خدمي</t>
  </si>
  <si>
    <t>Services</t>
  </si>
  <si>
    <t>B</t>
  </si>
  <si>
    <t>قطاع مختلط</t>
  </si>
  <si>
    <t>Mixed sector</t>
  </si>
  <si>
    <t>قطاع خاص</t>
  </si>
  <si>
    <t>Private Sector</t>
  </si>
  <si>
    <t xml:space="preserve"> إجمالى الالات والمعدات</t>
  </si>
  <si>
    <t>Total of equipments &amp; machinery</t>
  </si>
  <si>
    <t>Private sector</t>
  </si>
  <si>
    <t>إجمالى وسائل النقل</t>
  </si>
  <si>
    <t>Total of means of transportation</t>
  </si>
  <si>
    <t>إجمالى الأثاث والأصول الثابته الأخرى</t>
  </si>
  <si>
    <t xml:space="preserve"> Other Fixed assets and furniture</t>
  </si>
  <si>
    <t>مجمل تكوين رأس المال الثابت</t>
  </si>
  <si>
    <t>Gross Fixed Capital Formation</t>
  </si>
  <si>
    <t>المصدر الجهاز المركزي للإحصاء ( الحسابات القومية )</t>
  </si>
  <si>
    <t xml:space="preserve">* بيانات فعلية أولية </t>
  </si>
  <si>
    <t>* Actual preliminary data</t>
  </si>
  <si>
    <t>** بيانات تقديرية</t>
  </si>
  <si>
    <t>** Estimating data</t>
  </si>
  <si>
    <t>***توقعات .</t>
  </si>
  <si>
    <t>**** Expectations.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</si>
</sst>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1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31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9" fillId="33" borderId="0" xfId="38" applyFont="1" applyFill="1" applyBorder="1" applyAlignment="1">
      <alignment horizontal="center" vertical="top" wrapText="1"/>
      <protection/>
    </xf>
    <xf numFmtId="0" fontId="20" fillId="33" borderId="0" xfId="38" applyFont="1" applyFill="1" applyBorder="1" applyAlignment="1">
      <alignment horizontal="center" vertical="center" wrapText="1"/>
      <protection/>
    </xf>
    <xf numFmtId="0" fontId="21" fillId="33" borderId="0" xfId="0" applyFont="1" applyFill="1" applyAlignment="1">
      <alignment wrapText="1"/>
    </xf>
    <xf numFmtId="0" fontId="22" fillId="33" borderId="10" xfId="38" applyFont="1" applyFill="1" applyBorder="1" applyAlignment="1">
      <alignment horizontal="right"/>
      <protection/>
    </xf>
    <xf numFmtId="0" fontId="22" fillId="33" borderId="10" xfId="38" applyFont="1" applyFill="1" applyBorder="1" applyAlignment="1">
      <alignment horizontal="center"/>
      <protection/>
    </xf>
    <xf numFmtId="0" fontId="22" fillId="33" borderId="10" xfId="38" applyFont="1" applyFill="1" applyBorder="1" applyAlignment="1">
      <alignment horizontal="left"/>
      <protection/>
    </xf>
    <xf numFmtId="0" fontId="23" fillId="33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4" fillId="34" borderId="11" xfId="38" applyFont="1" applyFill="1" applyBorder="1" applyAlignment="1">
      <alignment horizontal="center" vertical="center" wrapText="1"/>
      <protection/>
    </xf>
    <xf numFmtId="0" fontId="22" fillId="34" borderId="11" xfId="38" applyFont="1" applyFill="1" applyBorder="1" applyAlignment="1">
      <alignment horizontal="center" vertical="center" wrapText="1"/>
      <protection/>
    </xf>
    <xf numFmtId="3" fontId="24" fillId="34" borderId="11" xfId="38" applyNumberFormat="1" applyFont="1" applyFill="1" applyBorder="1" applyAlignment="1">
      <alignment horizontal="center" vertical="center" wrapText="1"/>
      <protection/>
    </xf>
    <xf numFmtId="1" fontId="22" fillId="34" borderId="11" xfId="38" applyNumberFormat="1" applyFont="1" applyFill="1" applyBorder="1" applyAlignment="1">
      <alignment horizontal="center" vertical="center" wrapText="1"/>
      <protection/>
    </xf>
    <xf numFmtId="0" fontId="24" fillId="0" borderId="11" xfId="38" applyFont="1" applyBorder="1" applyAlignment="1">
      <alignment horizontal="center" vertical="center" wrapText="1"/>
      <protection/>
    </xf>
    <xf numFmtId="3" fontId="24" fillId="0" borderId="11" xfId="39" applyNumberFormat="1" applyFont="1" applyBorder="1" applyAlignment="1">
      <alignment horizontal="center" vertical="center" wrapText="1"/>
      <protection/>
    </xf>
    <xf numFmtId="1" fontId="22" fillId="0" borderId="11" xfId="39" applyNumberFormat="1" applyFont="1" applyBorder="1" applyAlignment="1">
      <alignment horizontal="center" vertical="center" wrapText="1"/>
      <protection/>
    </xf>
    <xf numFmtId="164" fontId="22" fillId="0" borderId="11" xfId="39" applyNumberFormat="1" applyFont="1" applyBorder="1" applyAlignment="1">
      <alignment horizontal="center" vertical="center" wrapText="1"/>
      <protection/>
    </xf>
    <xf numFmtId="3" fontId="25" fillId="0" borderId="11" xfId="39" applyNumberFormat="1" applyFont="1" applyBorder="1" applyAlignment="1">
      <alignment horizontal="center" vertical="center" wrapText="1"/>
      <protection/>
    </xf>
    <xf numFmtId="3" fontId="26" fillId="0" borderId="11" xfId="39" applyNumberFormat="1" applyFont="1" applyBorder="1" applyAlignment="1">
      <alignment horizontal="center" vertical="center" wrapText="1"/>
      <protection/>
    </xf>
    <xf numFmtId="3" fontId="24" fillId="0" borderId="11" xfId="38" applyNumberFormat="1" applyFont="1" applyBorder="1" applyAlignment="1">
      <alignment horizontal="center" vertical="center" wrapText="1"/>
      <protection/>
    </xf>
    <xf numFmtId="0" fontId="24" fillId="0" borderId="12" xfId="38" applyFont="1" applyBorder="1" applyAlignment="1">
      <alignment horizontal="center" vertical="center" wrapText="1"/>
      <protection/>
    </xf>
    <xf numFmtId="3" fontId="25" fillId="0" borderId="12" xfId="39" applyNumberFormat="1" applyFont="1" applyBorder="1" applyAlignment="1">
      <alignment horizontal="center" vertical="center" wrapText="1"/>
      <protection/>
    </xf>
    <xf numFmtId="3" fontId="24" fillId="0" borderId="12" xfId="39" applyNumberFormat="1" applyFont="1" applyBorder="1" applyAlignment="1">
      <alignment horizontal="center" vertical="center" wrapText="1"/>
      <protection/>
    </xf>
    <xf numFmtId="3" fontId="26" fillId="0" borderId="12" xfId="39" applyNumberFormat="1" applyFont="1" applyBorder="1" applyAlignment="1">
      <alignment horizontal="center" vertical="center" wrapText="1"/>
      <protection/>
    </xf>
    <xf numFmtId="1" fontId="22" fillId="0" borderId="12" xfId="39" applyNumberFormat="1" applyFont="1" applyBorder="1" applyAlignment="1">
      <alignment horizontal="center" vertical="center" wrapText="1"/>
      <protection/>
    </xf>
    <xf numFmtId="164" fontId="22" fillId="0" borderId="12" xfId="39" applyNumberFormat="1" applyFont="1" applyBorder="1" applyAlignment="1">
      <alignment horizontal="center" vertical="center" wrapText="1"/>
      <protection/>
    </xf>
    <xf numFmtId="0" fontId="24" fillId="34" borderId="11" xfId="38" applyFont="1" applyFill="1" applyBorder="1" applyAlignment="1">
      <alignment horizontal="center" vertical="center" wrapText="1"/>
      <protection/>
    </xf>
    <xf numFmtId="3" fontId="24" fillId="34" borderId="11" xfId="39" applyNumberFormat="1" applyFont="1" applyFill="1" applyBorder="1" applyAlignment="1">
      <alignment horizontal="center" vertical="center" wrapText="1"/>
      <protection/>
    </xf>
    <xf numFmtId="1" fontId="22" fillId="34" borderId="11" xfId="39" applyNumberFormat="1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 wrapText="1"/>
    </xf>
    <xf numFmtId="0" fontId="48" fillId="35" borderId="13" xfId="38" applyFont="1" applyFill="1" applyBorder="1" applyAlignment="1">
      <alignment horizontal="right" vertical="center" wrapText="1"/>
      <protection/>
    </xf>
    <xf numFmtId="3" fontId="24" fillId="35" borderId="0" xfId="39" applyNumberFormat="1" applyFont="1" applyFill="1" applyBorder="1" applyAlignment="1">
      <alignment horizontal="center" vertical="center" wrapText="1"/>
      <protection/>
    </xf>
    <xf numFmtId="1" fontId="22" fillId="35" borderId="0" xfId="39" applyNumberFormat="1" applyFont="1" applyFill="1" applyBorder="1" applyAlignment="1">
      <alignment horizontal="center" vertical="center" wrapText="1"/>
      <protection/>
    </xf>
    <xf numFmtId="0" fontId="18" fillId="35" borderId="0" xfId="0" applyFont="1" applyFill="1" applyBorder="1" applyAlignment="1">
      <alignment wrapText="1"/>
    </xf>
    <xf numFmtId="0" fontId="22" fillId="33" borderId="0" xfId="38" applyFont="1" applyFill="1" applyBorder="1" applyAlignment="1">
      <alignment horizontal="right" readingOrder="2"/>
      <protection/>
    </xf>
    <xf numFmtId="0" fontId="28" fillId="33" borderId="0" xfId="38" applyFont="1" applyFill="1" applyBorder="1" applyAlignment="1">
      <alignment horizontal="center"/>
      <protection/>
    </xf>
    <xf numFmtId="0" fontId="16" fillId="33" borderId="0" xfId="38" applyFont="1" applyFill="1" applyBorder="1" applyAlignment="1">
      <alignment horizontal="center"/>
      <protection/>
    </xf>
    <xf numFmtId="0" fontId="29" fillId="33" borderId="0" xfId="38" applyFont="1" applyFill="1">
      <alignment/>
      <protection/>
    </xf>
    <xf numFmtId="0" fontId="29" fillId="33" borderId="0" xfId="38" applyFont="1" applyFill="1" applyAlignment="1">
      <alignment horizontal="left" readingOrder="1"/>
      <protection/>
    </xf>
    <xf numFmtId="0" fontId="22" fillId="33" borderId="0" xfId="38" applyFont="1" applyFill="1" applyAlignment="1">
      <alignment horizontal="right" readingOrder="2"/>
      <protection/>
    </xf>
    <xf numFmtId="0" fontId="28" fillId="33" borderId="0" xfId="38" applyFont="1" applyFill="1" applyAlignment="1">
      <alignment horizontal="center"/>
      <protection/>
    </xf>
    <xf numFmtId="0" fontId="16" fillId="33" borderId="0" xfId="38" applyFont="1" applyFill="1" applyAlignment="1">
      <alignment horizontal="center"/>
      <protection/>
    </xf>
    <xf numFmtId="3" fontId="28" fillId="33" borderId="0" xfId="0" applyNumberFormat="1" applyFont="1" applyFill="1" applyAlignment="1">
      <alignment wrapText="1"/>
    </xf>
    <xf numFmtId="0" fontId="29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center" wrapText="1"/>
    </xf>
    <xf numFmtId="0" fontId="18" fillId="0" borderId="0" xfId="0" applyFont="1" applyAlignment="1">
      <alignment wrapText="1"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استثمار(جدول5،6)" xfId="38"/>
    <cellStyle name="Normal_تعديل 2004م عام فصل الاستثمار 2007م لكتاب الإحصاء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ادي_INDICATO 2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93;&#1583;&#1583;%20&#1575;&#1604;&#1605;&#1588;&#1575;&#1585;&#1610;&#1593;%20&#1575;&#1604;&#1573;&#1587;&#1578;&#1579;&#1605;&#1575;&#1585;&#1610;&#1577;%20&#1575;&#1604;&#1605;&#1587;&#1580;&#1604;&#1577;%20&#1608;&#1575;&#1604;&#1605;&#1606;&#1601;&#1584;&#1577;%20&#1571;&#1608;%20&#1602;&#1610;&#1583;%20&#1575;&#1604;&#1578;&#1606;&#1601;&#1610;&#1584;%20&#1604;&#1583;&#1609;%20&#1575;&#1604;&#1607;&#1610;&#1574;&#1577;%20&#1575;&#1604;&#1593;&#1575;&#1605;&#1577;%20&#1604;&#1604;&#1573;&#1587;&#1578;&#1579;&#1605;&#1575;&#1585;%20&#1608;&#1601;&#1585;&#1608;&#1593;&#1607;&#1575;%20&#1608;&#1605;&#1603;&#1575;&#1578;&#1576;&#1607;&#1575;%20&#1582;&#1604;&#1575;&#1604;%20&#1575;&#1604;&#1601;&#1578;&#1585;&#1577;%202009-2013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 - 9"/>
      <sheetName val="2 - 9"/>
      <sheetName val="3 - 9"/>
      <sheetName val="4 - 9"/>
      <sheetName val="5 -9"/>
      <sheetName val="6 -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2"/>
  <sheetViews>
    <sheetView rightToLeft="1" tabSelected="1" zoomScale="60" zoomScaleNormal="60" zoomScalePageLayoutView="0" workbookViewId="0" topLeftCell="A1">
      <selection activeCell="B2" sqref="B2:K2"/>
    </sheetView>
  </sheetViews>
  <sheetFormatPr defaultColWidth="8.8515625" defaultRowHeight="12.75" customHeight="1"/>
  <cols>
    <col min="1" max="1" width="9.140625" style="4" customWidth="1"/>
    <col min="2" max="2" width="10.57421875" style="49" customWidth="1"/>
    <col min="3" max="3" width="30.8515625" style="49" customWidth="1"/>
    <col min="4" max="9" width="16.57421875" style="49" customWidth="1"/>
    <col min="10" max="10" width="34.00390625" style="49" customWidth="1"/>
    <col min="11" max="11" width="10.8515625" style="49" customWidth="1"/>
    <col min="12" max="12" width="9.28125" style="49" customWidth="1"/>
    <col min="13" max="13" width="8.8515625" style="3" customWidth="1"/>
    <col min="14" max="41" width="8.8515625" style="1" customWidth="1"/>
    <col min="42" max="16384" width="8.8515625" style="4" customWidth="1"/>
  </cols>
  <sheetData>
    <row r="1" spans="1:12" ht="9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7.75" customHeight="1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2"/>
    </row>
    <row r="3" spans="1:12" ht="53.25" customHeight="1">
      <c r="A3" s="1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2"/>
    </row>
    <row r="4" spans="1:41" s="12" customFormat="1" ht="21" customHeight="1">
      <c r="A4" s="7"/>
      <c r="B4" s="8"/>
      <c r="C4" s="9"/>
      <c r="D4" s="9"/>
      <c r="E4" s="9"/>
      <c r="F4" s="9"/>
      <c r="G4" s="9"/>
      <c r="H4" s="9"/>
      <c r="I4" s="9"/>
      <c r="J4" s="9"/>
      <c r="K4" s="10"/>
      <c r="L4" s="2"/>
      <c r="M4" s="1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12" ht="47.25" customHeight="1">
      <c r="A5" s="1"/>
      <c r="B5" s="13" t="s">
        <v>2</v>
      </c>
      <c r="C5" s="13" t="s">
        <v>3</v>
      </c>
      <c r="D5" s="13">
        <v>2008</v>
      </c>
      <c r="E5" s="13">
        <v>2009</v>
      </c>
      <c r="F5" s="13">
        <v>2010</v>
      </c>
      <c r="G5" s="13" t="s">
        <v>4</v>
      </c>
      <c r="H5" s="13" t="s">
        <v>5</v>
      </c>
      <c r="I5" s="13" t="s">
        <v>6</v>
      </c>
      <c r="J5" s="14" t="s">
        <v>7</v>
      </c>
      <c r="K5" s="14"/>
      <c r="L5" s="2"/>
    </row>
    <row r="6" spans="1:12" ht="48.75" customHeight="1">
      <c r="A6" s="1"/>
      <c r="B6" s="13">
        <v>1</v>
      </c>
      <c r="C6" s="13" t="s">
        <v>8</v>
      </c>
      <c r="D6" s="15">
        <f aca="true" t="shared" si="0" ref="D6:I6">D7+D8+D11+D12</f>
        <v>571059</v>
      </c>
      <c r="E6" s="15">
        <f t="shared" si="0"/>
        <v>689130</v>
      </c>
      <c r="F6" s="15">
        <f t="shared" si="0"/>
        <v>833925</v>
      </c>
      <c r="G6" s="15">
        <f t="shared" si="0"/>
        <v>617626</v>
      </c>
      <c r="H6" s="15">
        <f t="shared" si="0"/>
        <v>750203</v>
      </c>
      <c r="I6" s="15">
        <f t="shared" si="0"/>
        <v>975142</v>
      </c>
      <c r="J6" s="16" t="s">
        <v>9</v>
      </c>
      <c r="K6" s="16">
        <v>1</v>
      </c>
      <c r="L6" s="2"/>
    </row>
    <row r="7" spans="1:12" ht="43.5" customHeight="1">
      <c r="A7" s="1"/>
      <c r="B7" s="17">
        <v>1.1</v>
      </c>
      <c r="C7" s="17" t="s">
        <v>10</v>
      </c>
      <c r="D7" s="18">
        <v>243301</v>
      </c>
      <c r="E7" s="18">
        <v>206947</v>
      </c>
      <c r="F7" s="18">
        <v>207305</v>
      </c>
      <c r="G7" s="18">
        <v>101497</v>
      </c>
      <c r="H7" s="18">
        <v>143893</v>
      </c>
      <c r="I7" s="18">
        <v>284929</v>
      </c>
      <c r="J7" s="19" t="s">
        <v>11</v>
      </c>
      <c r="K7" s="20">
        <v>1.1</v>
      </c>
      <c r="L7" s="2"/>
    </row>
    <row r="8" spans="1:12" ht="43.5" customHeight="1">
      <c r="A8" s="1"/>
      <c r="B8" s="17">
        <v>1.2</v>
      </c>
      <c r="C8" s="17" t="s">
        <v>12</v>
      </c>
      <c r="D8" s="18">
        <f aca="true" t="shared" si="1" ref="D8:I8">D9+D10</f>
        <v>25991</v>
      </c>
      <c r="E8" s="18">
        <f t="shared" si="1"/>
        <v>17591</v>
      </c>
      <c r="F8" s="18">
        <f t="shared" si="1"/>
        <v>23814</v>
      </c>
      <c r="G8" s="18">
        <f t="shared" si="1"/>
        <v>19615</v>
      </c>
      <c r="H8" s="18">
        <f t="shared" si="1"/>
        <v>8316</v>
      </c>
      <c r="I8" s="18">
        <f t="shared" si="1"/>
        <v>55247</v>
      </c>
      <c r="J8" s="20" t="s">
        <v>13</v>
      </c>
      <c r="K8" s="20">
        <v>1.2</v>
      </c>
      <c r="L8" s="2"/>
    </row>
    <row r="9" spans="1:12" ht="43.5" customHeight="1">
      <c r="A9" s="1"/>
      <c r="B9" s="17" t="s">
        <v>14</v>
      </c>
      <c r="C9" s="17" t="s">
        <v>15</v>
      </c>
      <c r="D9" s="18">
        <v>17880</v>
      </c>
      <c r="E9" s="18">
        <v>9223</v>
      </c>
      <c r="F9" s="18">
        <v>14704</v>
      </c>
      <c r="G9" s="18">
        <v>12111</v>
      </c>
      <c r="H9" s="18">
        <v>4596</v>
      </c>
      <c r="I9" s="18">
        <v>22197</v>
      </c>
      <c r="J9" s="19" t="s">
        <v>16</v>
      </c>
      <c r="K9" s="19" t="s">
        <v>17</v>
      </c>
      <c r="L9" s="2"/>
    </row>
    <row r="10" spans="1:12" ht="43.5" customHeight="1">
      <c r="A10" s="1"/>
      <c r="B10" s="17" t="s">
        <v>18</v>
      </c>
      <c r="C10" s="17" t="s">
        <v>19</v>
      </c>
      <c r="D10" s="18">
        <v>8111</v>
      </c>
      <c r="E10" s="18">
        <v>8368</v>
      </c>
      <c r="F10" s="18">
        <v>9110</v>
      </c>
      <c r="G10" s="18">
        <v>7504</v>
      </c>
      <c r="H10" s="18">
        <v>3720</v>
      </c>
      <c r="I10" s="18">
        <v>33050</v>
      </c>
      <c r="J10" s="19" t="s">
        <v>20</v>
      </c>
      <c r="K10" s="19" t="s">
        <v>21</v>
      </c>
      <c r="L10" s="2"/>
    </row>
    <row r="11" spans="1:12" ht="43.5" customHeight="1">
      <c r="A11" s="1"/>
      <c r="B11" s="17">
        <v>1.3</v>
      </c>
      <c r="C11" s="17" t="s">
        <v>22</v>
      </c>
      <c r="D11" s="18">
        <v>179</v>
      </c>
      <c r="E11" s="18">
        <v>249</v>
      </c>
      <c r="F11" s="18">
        <v>488</v>
      </c>
      <c r="G11" s="18">
        <v>402</v>
      </c>
      <c r="H11" s="18">
        <v>351</v>
      </c>
      <c r="I11" s="18">
        <v>1250</v>
      </c>
      <c r="J11" s="19" t="s">
        <v>23</v>
      </c>
      <c r="K11" s="20">
        <v>1.3</v>
      </c>
      <c r="L11" s="2"/>
    </row>
    <row r="12" spans="1:12" ht="43.5" customHeight="1">
      <c r="A12" s="1"/>
      <c r="B12" s="17">
        <v>1.4</v>
      </c>
      <c r="C12" s="17" t="s">
        <v>24</v>
      </c>
      <c r="D12" s="21">
        <v>301588</v>
      </c>
      <c r="E12" s="21">
        <v>464343</v>
      </c>
      <c r="F12" s="18">
        <v>602318</v>
      </c>
      <c r="G12" s="18">
        <v>496112</v>
      </c>
      <c r="H12" s="18">
        <v>597643</v>
      </c>
      <c r="I12" s="21">
        <v>633716</v>
      </c>
      <c r="J12" s="19" t="s">
        <v>25</v>
      </c>
      <c r="K12" s="20">
        <v>1.4</v>
      </c>
      <c r="L12" s="2"/>
    </row>
    <row r="13" spans="1:12" ht="51" customHeight="1">
      <c r="A13" s="1"/>
      <c r="B13" s="13">
        <v>2</v>
      </c>
      <c r="C13" s="13" t="s">
        <v>26</v>
      </c>
      <c r="D13" s="15">
        <f aca="true" t="shared" si="2" ref="D13:I13">D14+D15+D18+D19</f>
        <v>133712</v>
      </c>
      <c r="E13" s="15">
        <f t="shared" si="2"/>
        <v>99196</v>
      </c>
      <c r="F13" s="15">
        <f t="shared" si="2"/>
        <v>91386</v>
      </c>
      <c r="G13" s="15">
        <f t="shared" si="2"/>
        <v>62347</v>
      </c>
      <c r="H13" s="15">
        <f t="shared" si="2"/>
        <v>74245</v>
      </c>
      <c r="I13" s="15">
        <f t="shared" si="2"/>
        <v>212258</v>
      </c>
      <c r="J13" s="16" t="s">
        <v>27</v>
      </c>
      <c r="K13" s="16">
        <v>2</v>
      </c>
      <c r="L13" s="2"/>
    </row>
    <row r="14" spans="1:12" ht="43.5" customHeight="1">
      <c r="A14" s="1"/>
      <c r="B14" s="17">
        <v>2.1</v>
      </c>
      <c r="C14" s="17" t="s">
        <v>10</v>
      </c>
      <c r="D14" s="18">
        <v>26571</v>
      </c>
      <c r="E14" s="18">
        <v>35854</v>
      </c>
      <c r="F14" s="18">
        <v>38345</v>
      </c>
      <c r="G14" s="18">
        <v>25294</v>
      </c>
      <c r="H14" s="18">
        <v>35023</v>
      </c>
      <c r="I14" s="18">
        <v>22042</v>
      </c>
      <c r="J14" s="19" t="s">
        <v>11</v>
      </c>
      <c r="K14" s="20">
        <v>2.1</v>
      </c>
      <c r="L14" s="2"/>
    </row>
    <row r="15" spans="1:12" ht="43.5" customHeight="1">
      <c r="A15" s="1"/>
      <c r="B15" s="17">
        <v>2.2</v>
      </c>
      <c r="C15" s="17" t="s">
        <v>12</v>
      </c>
      <c r="D15" s="18">
        <f aca="true" t="shared" si="3" ref="D15:I15">D16+D17</f>
        <v>72480</v>
      </c>
      <c r="E15" s="18">
        <f t="shared" si="3"/>
        <v>43133</v>
      </c>
      <c r="F15" s="18">
        <f t="shared" si="3"/>
        <v>34530</v>
      </c>
      <c r="G15" s="18">
        <f t="shared" si="3"/>
        <v>22778</v>
      </c>
      <c r="H15" s="18">
        <f t="shared" si="3"/>
        <v>27833</v>
      </c>
      <c r="I15" s="18">
        <f t="shared" si="3"/>
        <v>181437</v>
      </c>
      <c r="J15" s="20" t="s">
        <v>13</v>
      </c>
      <c r="K15" s="20">
        <v>2.2</v>
      </c>
      <c r="L15" s="2"/>
    </row>
    <row r="16" spans="1:12" ht="43.5" customHeight="1">
      <c r="A16" s="1"/>
      <c r="B16" s="17" t="s">
        <v>14</v>
      </c>
      <c r="C16" s="17" t="s">
        <v>15</v>
      </c>
      <c r="D16" s="18">
        <v>68893</v>
      </c>
      <c r="E16" s="18">
        <v>34855</v>
      </c>
      <c r="F16" s="18">
        <v>27994</v>
      </c>
      <c r="G16" s="18">
        <v>18466</v>
      </c>
      <c r="H16" s="18">
        <v>24886</v>
      </c>
      <c r="I16" s="18">
        <v>140187</v>
      </c>
      <c r="J16" s="19" t="s">
        <v>16</v>
      </c>
      <c r="K16" s="19" t="s">
        <v>17</v>
      </c>
      <c r="L16" s="2"/>
    </row>
    <row r="17" spans="1:12" ht="43.5" customHeight="1">
      <c r="A17" s="1"/>
      <c r="B17" s="17" t="s">
        <v>18</v>
      </c>
      <c r="C17" s="17" t="s">
        <v>19</v>
      </c>
      <c r="D17" s="18">
        <v>3587</v>
      </c>
      <c r="E17" s="18">
        <v>8278</v>
      </c>
      <c r="F17" s="18">
        <v>6536</v>
      </c>
      <c r="G17" s="18">
        <v>4312</v>
      </c>
      <c r="H17" s="18">
        <v>2947</v>
      </c>
      <c r="I17" s="18">
        <v>41250</v>
      </c>
      <c r="J17" s="19" t="s">
        <v>20</v>
      </c>
      <c r="K17" s="19" t="s">
        <v>21</v>
      </c>
      <c r="L17" s="2"/>
    </row>
    <row r="18" spans="1:12" ht="43.5" customHeight="1">
      <c r="A18" s="1"/>
      <c r="B18" s="17">
        <v>2.3</v>
      </c>
      <c r="C18" s="17" t="s">
        <v>22</v>
      </c>
      <c r="D18" s="18">
        <v>1527</v>
      </c>
      <c r="E18" s="18">
        <v>499</v>
      </c>
      <c r="F18" s="18">
        <v>1175</v>
      </c>
      <c r="G18" s="18">
        <v>775</v>
      </c>
      <c r="H18" s="18">
        <v>655</v>
      </c>
      <c r="I18" s="18">
        <v>1340</v>
      </c>
      <c r="J18" s="19" t="s">
        <v>23</v>
      </c>
      <c r="K18" s="20">
        <v>2.3</v>
      </c>
      <c r="L18" s="2"/>
    </row>
    <row r="19" spans="1:12" ht="43.5" customHeight="1">
      <c r="A19" s="1"/>
      <c r="B19" s="17">
        <v>2.4</v>
      </c>
      <c r="C19" s="17" t="s">
        <v>24</v>
      </c>
      <c r="D19" s="21">
        <v>33134</v>
      </c>
      <c r="E19" s="18">
        <v>19710</v>
      </c>
      <c r="F19" s="18">
        <v>17336</v>
      </c>
      <c r="G19" s="18">
        <v>13500</v>
      </c>
      <c r="H19" s="18">
        <v>10734</v>
      </c>
      <c r="I19" s="22">
        <v>7439</v>
      </c>
      <c r="J19" s="19" t="s">
        <v>28</v>
      </c>
      <c r="K19" s="20">
        <v>2.4</v>
      </c>
      <c r="L19" s="2"/>
    </row>
    <row r="20" spans="1:12" ht="51" customHeight="1">
      <c r="A20" s="1"/>
      <c r="B20" s="13">
        <v>3</v>
      </c>
      <c r="C20" s="13" t="s">
        <v>29</v>
      </c>
      <c r="D20" s="15">
        <f aca="true" t="shared" si="4" ref="D20:I20">D21+D22+D25+D26</f>
        <v>48433</v>
      </c>
      <c r="E20" s="15">
        <f t="shared" si="4"/>
        <v>30828</v>
      </c>
      <c r="F20" s="15">
        <f t="shared" si="4"/>
        <v>27937</v>
      </c>
      <c r="G20" s="15">
        <f t="shared" si="4"/>
        <v>21153</v>
      </c>
      <c r="H20" s="15">
        <f t="shared" si="4"/>
        <v>34006</v>
      </c>
      <c r="I20" s="15">
        <f t="shared" si="4"/>
        <v>26455</v>
      </c>
      <c r="J20" s="16" t="s">
        <v>30</v>
      </c>
      <c r="K20" s="16">
        <v>3</v>
      </c>
      <c r="L20" s="2"/>
    </row>
    <row r="21" spans="1:12" ht="43.5" customHeight="1">
      <c r="A21" s="1"/>
      <c r="B21" s="17">
        <v>3.1</v>
      </c>
      <c r="C21" s="17" t="s">
        <v>10</v>
      </c>
      <c r="D21" s="18">
        <v>751</v>
      </c>
      <c r="E21" s="18">
        <v>1650</v>
      </c>
      <c r="F21" s="18">
        <v>1910</v>
      </c>
      <c r="G21" s="18">
        <v>1260</v>
      </c>
      <c r="H21" s="18">
        <v>12030</v>
      </c>
      <c r="I21" s="18">
        <v>1589</v>
      </c>
      <c r="J21" s="19" t="s">
        <v>11</v>
      </c>
      <c r="K21" s="20">
        <v>3.1</v>
      </c>
      <c r="L21" s="2"/>
    </row>
    <row r="22" spans="1:12" ht="43.5" customHeight="1">
      <c r="A22" s="1"/>
      <c r="B22" s="17">
        <v>3.2</v>
      </c>
      <c r="C22" s="17" t="s">
        <v>12</v>
      </c>
      <c r="D22" s="18">
        <f aca="true" t="shared" si="5" ref="D22:I22">D23+D24</f>
        <v>3764</v>
      </c>
      <c r="E22" s="18">
        <f t="shared" si="5"/>
        <v>2957</v>
      </c>
      <c r="F22" s="18">
        <f t="shared" si="5"/>
        <v>2861</v>
      </c>
      <c r="G22" s="18">
        <f t="shared" si="5"/>
        <v>1887</v>
      </c>
      <c r="H22" s="18">
        <f t="shared" si="5"/>
        <v>1027</v>
      </c>
      <c r="I22" s="18">
        <f t="shared" si="5"/>
        <v>750</v>
      </c>
      <c r="J22" s="20" t="s">
        <v>13</v>
      </c>
      <c r="K22" s="20">
        <v>3.2</v>
      </c>
      <c r="L22" s="2"/>
    </row>
    <row r="23" spans="1:12" ht="43.5" customHeight="1">
      <c r="A23" s="1"/>
      <c r="B23" s="17" t="s">
        <v>14</v>
      </c>
      <c r="C23" s="17" t="s">
        <v>15</v>
      </c>
      <c r="D23" s="18">
        <v>3198</v>
      </c>
      <c r="E23" s="18">
        <v>2724</v>
      </c>
      <c r="F23" s="18">
        <v>1698</v>
      </c>
      <c r="G23" s="18">
        <v>1120</v>
      </c>
      <c r="H23" s="18">
        <v>611</v>
      </c>
      <c r="I23" s="18">
        <v>471</v>
      </c>
      <c r="J23" s="19" t="s">
        <v>16</v>
      </c>
      <c r="K23" s="19" t="s">
        <v>17</v>
      </c>
      <c r="L23" s="2"/>
    </row>
    <row r="24" spans="1:12" ht="43.5" customHeight="1">
      <c r="A24" s="1"/>
      <c r="B24" s="17" t="s">
        <v>18</v>
      </c>
      <c r="C24" s="17" t="s">
        <v>19</v>
      </c>
      <c r="D24" s="18">
        <v>566</v>
      </c>
      <c r="E24" s="18">
        <v>233</v>
      </c>
      <c r="F24" s="18">
        <v>1163</v>
      </c>
      <c r="G24" s="18">
        <v>767</v>
      </c>
      <c r="H24" s="18">
        <v>416</v>
      </c>
      <c r="I24" s="18">
        <v>279</v>
      </c>
      <c r="J24" s="19" t="s">
        <v>20</v>
      </c>
      <c r="K24" s="19" t="s">
        <v>21</v>
      </c>
      <c r="L24" s="2"/>
    </row>
    <row r="25" spans="1:12" ht="43.5" customHeight="1">
      <c r="A25" s="1"/>
      <c r="B25" s="17">
        <v>3.3</v>
      </c>
      <c r="C25" s="17" t="s">
        <v>22</v>
      </c>
      <c r="D25" s="18">
        <v>180</v>
      </c>
      <c r="E25" s="18">
        <v>203</v>
      </c>
      <c r="F25" s="18">
        <v>282</v>
      </c>
      <c r="G25" s="18">
        <v>186</v>
      </c>
      <c r="H25" s="18">
        <v>181</v>
      </c>
      <c r="I25" s="18">
        <v>134</v>
      </c>
      <c r="J25" s="19" t="s">
        <v>23</v>
      </c>
      <c r="K25" s="20">
        <v>3.3</v>
      </c>
      <c r="L25" s="2"/>
    </row>
    <row r="26" spans="1:12" ht="43.5" customHeight="1">
      <c r="A26" s="1"/>
      <c r="B26" s="17">
        <v>3.4</v>
      </c>
      <c r="C26" s="17" t="s">
        <v>24</v>
      </c>
      <c r="D26" s="21">
        <v>43738</v>
      </c>
      <c r="E26" s="18">
        <v>26018</v>
      </c>
      <c r="F26" s="18">
        <v>22884</v>
      </c>
      <c r="G26" s="18">
        <v>17820</v>
      </c>
      <c r="H26" s="18">
        <v>20768</v>
      </c>
      <c r="I26" s="22">
        <v>23982</v>
      </c>
      <c r="J26" s="19" t="s">
        <v>25</v>
      </c>
      <c r="K26" s="20">
        <v>3.4</v>
      </c>
      <c r="L26" s="2"/>
    </row>
    <row r="27" spans="1:12" ht="51" customHeight="1">
      <c r="A27" s="1"/>
      <c r="B27" s="13">
        <v>4</v>
      </c>
      <c r="C27" s="13" t="s">
        <v>31</v>
      </c>
      <c r="D27" s="15">
        <f aca="true" t="shared" si="6" ref="D27:I27">D28+D29+D32+D33</f>
        <v>314141</v>
      </c>
      <c r="E27" s="15">
        <f t="shared" si="6"/>
        <v>323170</v>
      </c>
      <c r="F27" s="15">
        <f t="shared" si="6"/>
        <v>391453</v>
      </c>
      <c r="G27" s="15">
        <f t="shared" si="6"/>
        <v>327211</v>
      </c>
      <c r="H27" s="15">
        <f t="shared" si="6"/>
        <v>390635</v>
      </c>
      <c r="I27" s="15">
        <f t="shared" si="6"/>
        <v>100422</v>
      </c>
      <c r="J27" s="16" t="s">
        <v>32</v>
      </c>
      <c r="K27" s="16">
        <v>4</v>
      </c>
      <c r="L27" s="2"/>
    </row>
    <row r="28" spans="1:12" ht="43.5" customHeight="1">
      <c r="A28" s="1"/>
      <c r="B28" s="17">
        <v>4.1</v>
      </c>
      <c r="C28" s="17" t="s">
        <v>10</v>
      </c>
      <c r="D28" s="23">
        <v>47597</v>
      </c>
      <c r="E28" s="23">
        <v>50849</v>
      </c>
      <c r="F28" s="23">
        <v>120913</v>
      </c>
      <c r="G28" s="18">
        <v>115012</v>
      </c>
      <c r="H28" s="18">
        <v>83785</v>
      </c>
      <c r="I28" s="23">
        <v>5749</v>
      </c>
      <c r="J28" s="19" t="s">
        <v>11</v>
      </c>
      <c r="K28" s="20">
        <v>4.1</v>
      </c>
      <c r="L28" s="2"/>
    </row>
    <row r="29" spans="1:12" ht="43.5" customHeight="1">
      <c r="A29" s="1"/>
      <c r="B29" s="17">
        <v>4.2</v>
      </c>
      <c r="C29" s="17" t="s">
        <v>12</v>
      </c>
      <c r="D29" s="18">
        <f aca="true" t="shared" si="7" ref="D29:I29">D30+D31</f>
        <v>18044</v>
      </c>
      <c r="E29" s="18">
        <f t="shared" si="7"/>
        <v>27017</v>
      </c>
      <c r="F29" s="18">
        <f t="shared" si="7"/>
        <v>10508</v>
      </c>
      <c r="G29" s="18">
        <f t="shared" si="7"/>
        <v>2988</v>
      </c>
      <c r="H29" s="18">
        <f t="shared" si="7"/>
        <v>43871</v>
      </c>
      <c r="I29" s="18">
        <f t="shared" si="7"/>
        <v>13056</v>
      </c>
      <c r="J29" s="20" t="s">
        <v>13</v>
      </c>
      <c r="K29" s="20">
        <v>4.2</v>
      </c>
      <c r="L29" s="2"/>
    </row>
    <row r="30" spans="1:12" ht="43.5" customHeight="1">
      <c r="A30" s="1"/>
      <c r="B30" s="17" t="s">
        <v>14</v>
      </c>
      <c r="C30" s="17" t="s">
        <v>15</v>
      </c>
      <c r="D30" s="18">
        <v>11921</v>
      </c>
      <c r="E30" s="18">
        <v>22589</v>
      </c>
      <c r="F30" s="18">
        <v>6105</v>
      </c>
      <c r="G30" s="18">
        <v>1736</v>
      </c>
      <c r="H30" s="18">
        <v>30784</v>
      </c>
      <c r="I30" s="18">
        <v>8924</v>
      </c>
      <c r="J30" s="19" t="s">
        <v>16</v>
      </c>
      <c r="K30" s="19" t="s">
        <v>17</v>
      </c>
      <c r="L30" s="2"/>
    </row>
    <row r="31" spans="1:12" ht="43.5" customHeight="1">
      <c r="A31" s="1"/>
      <c r="B31" s="17" t="s">
        <v>18</v>
      </c>
      <c r="C31" s="17" t="s">
        <v>19</v>
      </c>
      <c r="D31" s="18">
        <v>6123</v>
      </c>
      <c r="E31" s="18">
        <v>4428</v>
      </c>
      <c r="F31" s="18">
        <v>4403</v>
      </c>
      <c r="G31" s="18">
        <v>1252</v>
      </c>
      <c r="H31" s="18">
        <v>13087</v>
      </c>
      <c r="I31" s="18">
        <v>4132</v>
      </c>
      <c r="J31" s="19" t="s">
        <v>20</v>
      </c>
      <c r="K31" s="19" t="s">
        <v>21</v>
      </c>
      <c r="L31" s="2"/>
    </row>
    <row r="32" spans="1:12" ht="43.5" customHeight="1">
      <c r="A32" s="1"/>
      <c r="B32" s="17">
        <v>4.3</v>
      </c>
      <c r="C32" s="17" t="s">
        <v>22</v>
      </c>
      <c r="D32" s="18">
        <v>269</v>
      </c>
      <c r="E32" s="18">
        <v>129</v>
      </c>
      <c r="F32" s="18">
        <v>114</v>
      </c>
      <c r="G32" s="18">
        <v>33</v>
      </c>
      <c r="H32" s="18">
        <v>270</v>
      </c>
      <c r="I32" s="18">
        <v>470</v>
      </c>
      <c r="J32" s="19" t="s">
        <v>23</v>
      </c>
      <c r="K32" s="20">
        <v>4.3</v>
      </c>
      <c r="L32" s="2"/>
    </row>
    <row r="33" spans="1:12" ht="43.5" customHeight="1">
      <c r="A33" s="1"/>
      <c r="B33" s="24">
        <v>4.4</v>
      </c>
      <c r="C33" s="24" t="s">
        <v>24</v>
      </c>
      <c r="D33" s="25">
        <v>248231</v>
      </c>
      <c r="E33" s="26">
        <v>245175</v>
      </c>
      <c r="F33" s="26">
        <v>259918</v>
      </c>
      <c r="G33" s="26">
        <v>209178</v>
      </c>
      <c r="H33" s="26">
        <v>262709</v>
      </c>
      <c r="I33" s="27">
        <v>81147</v>
      </c>
      <c r="J33" s="28" t="s">
        <v>25</v>
      </c>
      <c r="K33" s="29">
        <v>4.4</v>
      </c>
      <c r="L33" s="2"/>
    </row>
    <row r="34" spans="1:12" ht="51" customHeight="1">
      <c r="A34" s="1"/>
      <c r="B34" s="30" t="s">
        <v>33</v>
      </c>
      <c r="C34" s="30"/>
      <c r="D34" s="31">
        <f aca="true" t="shared" si="8" ref="D34:I34">D27+D20+D13+D6</f>
        <v>1067345</v>
      </c>
      <c r="E34" s="31">
        <f t="shared" si="8"/>
        <v>1142324</v>
      </c>
      <c r="F34" s="31">
        <f t="shared" si="8"/>
        <v>1344701</v>
      </c>
      <c r="G34" s="31">
        <f t="shared" si="8"/>
        <v>1028337</v>
      </c>
      <c r="H34" s="31">
        <f t="shared" si="8"/>
        <v>1249089</v>
      </c>
      <c r="I34" s="31">
        <f t="shared" si="8"/>
        <v>1314277</v>
      </c>
      <c r="J34" s="32" t="s">
        <v>34</v>
      </c>
      <c r="K34" s="32"/>
      <c r="L34" s="2"/>
    </row>
    <row r="35" spans="2:13" s="33" customFormat="1" ht="24" customHeight="1">
      <c r="B35" s="34" t="s">
        <v>35</v>
      </c>
      <c r="C35" s="34"/>
      <c r="D35" s="34"/>
      <c r="E35" s="34"/>
      <c r="F35" s="35"/>
      <c r="G35" s="35"/>
      <c r="H35" s="35"/>
      <c r="I35" s="35"/>
      <c r="J35" s="36"/>
      <c r="K35" s="36"/>
      <c r="L35" s="2"/>
      <c r="M35" s="37"/>
    </row>
    <row r="36" spans="1:12" ht="17.25" customHeight="1">
      <c r="A36" s="1"/>
      <c r="B36" s="38" t="s">
        <v>36</v>
      </c>
      <c r="C36" s="38"/>
      <c r="D36" s="39"/>
      <c r="E36" s="40"/>
      <c r="F36" s="40"/>
      <c r="G36" s="40"/>
      <c r="H36" s="40"/>
      <c r="I36" s="40"/>
      <c r="J36" s="41"/>
      <c r="K36" s="42" t="s">
        <v>37</v>
      </c>
      <c r="L36" s="2"/>
    </row>
    <row r="37" spans="1:12" ht="17.25" customHeight="1">
      <c r="A37" s="1"/>
      <c r="B37" s="43" t="s">
        <v>38</v>
      </c>
      <c r="C37" s="43"/>
      <c r="D37" s="44"/>
      <c r="E37" s="45"/>
      <c r="F37" s="45"/>
      <c r="G37" s="45"/>
      <c r="H37" s="45"/>
      <c r="I37" s="45"/>
      <c r="J37" s="41"/>
      <c r="K37" s="42" t="s">
        <v>39</v>
      </c>
      <c r="L37" s="2"/>
    </row>
    <row r="38" spans="1:13" ht="20.25" customHeight="1">
      <c r="A38" s="1"/>
      <c r="B38" s="43" t="s">
        <v>40</v>
      </c>
      <c r="C38" s="43"/>
      <c r="D38" s="46"/>
      <c r="E38" s="3"/>
      <c r="F38" s="3"/>
      <c r="G38" s="3"/>
      <c r="H38" s="3"/>
      <c r="I38" s="3"/>
      <c r="J38" s="47" t="s">
        <v>41</v>
      </c>
      <c r="K38" s="47"/>
      <c r="L38" s="3"/>
      <c r="M38" s="48"/>
    </row>
    <row r="39" spans="1:12" ht="87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41.25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3" s="1" customFormat="1" ht="12.7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s="1" customFormat="1" ht="12.7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s="1" customFormat="1" ht="12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s="1" customFormat="1" ht="12.7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s="1" customFormat="1" ht="12.7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s="1" customFormat="1" ht="12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s="1" customFormat="1" ht="12.7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s="1" customFormat="1" ht="12.7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s="1" customFormat="1" ht="12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s="1" customFormat="1" ht="12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s="1" customFormat="1" ht="12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s="1" customFormat="1" ht="12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s="1" customFormat="1" ht="12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s="1" customFormat="1" ht="12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s="1" customFormat="1" ht="12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s="1" customFormat="1" ht="12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s="1" customFormat="1" ht="12.7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s="1" customFormat="1" ht="12.7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s="1" customFormat="1" ht="12.7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s="1" customFormat="1" ht="12.7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s="1" customFormat="1" ht="12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s="1" customFormat="1" ht="12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s="1" customFormat="1" ht="12.7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</sheetData>
  <sheetProtection/>
  <mergeCells count="11">
    <mergeCell ref="B38:C38"/>
    <mergeCell ref="J38:K38"/>
    <mergeCell ref="B1:L1"/>
    <mergeCell ref="B2:K2"/>
    <mergeCell ref="L2:L37"/>
    <mergeCell ref="B3:K3"/>
    <mergeCell ref="B34:C34"/>
    <mergeCell ref="J34:K34"/>
    <mergeCell ref="B35:E35"/>
    <mergeCell ref="B36:C36"/>
    <mergeCell ref="B37:C37"/>
  </mergeCells>
  <printOptions horizontalCentered="1" verticalCentered="1"/>
  <pageMargins left="0.5" right="0.5" top="0.5" bottom="0.75" header="0" footer="0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2014-10-22T09:01:19Z</dcterms:created>
  <dcterms:modified xsi:type="dcterms:W3CDTF">2014-10-22T09:01:44Z</dcterms:modified>
  <cp:category/>
  <cp:version/>
  <cp:contentType/>
  <cp:contentStatus/>
</cp:coreProperties>
</file>