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3 (أ)" sheetId="1" r:id="rId1"/>
  </sheets>
  <definedNames>
    <definedName name="_xlnm.Print_Area" localSheetId="0">'3 (أ)'!$A$1:$U$33</definedName>
    <definedName name="Print_Area_MI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<sst xmlns="http://schemas.openxmlformats.org/spreadsheetml/2006/main" count="94" uniqueCount="69">
  <si>
    <t>Males</t>
  </si>
  <si>
    <t>Females</t>
  </si>
  <si>
    <t>Total</t>
  </si>
  <si>
    <t xml:space="preserve">       البيان</t>
  </si>
  <si>
    <t>عدد رياض الاطفال
No. of kindergartens</t>
  </si>
  <si>
    <t>عدد الشعب</t>
  </si>
  <si>
    <t xml:space="preserve">الفئات                                                                                Groups                                                                      </t>
  </si>
  <si>
    <t xml:space="preserve">عدد المربين </t>
  </si>
  <si>
    <t xml:space="preserve">           Item</t>
  </si>
  <si>
    <t xml:space="preserve"> No. of teachers</t>
  </si>
  <si>
    <t>Sections</t>
  </si>
  <si>
    <t>ذكور</t>
  </si>
  <si>
    <t>إناث</t>
  </si>
  <si>
    <t>الإجمالي</t>
  </si>
  <si>
    <t>المحافظة</t>
  </si>
  <si>
    <t>Governorate</t>
  </si>
  <si>
    <t>إب</t>
  </si>
  <si>
    <t>Ibb</t>
  </si>
  <si>
    <t>أبين</t>
  </si>
  <si>
    <t>Abyan</t>
  </si>
  <si>
    <t>الأمـانة</t>
  </si>
  <si>
    <t>Sana'a City</t>
  </si>
  <si>
    <t>البيضاء</t>
  </si>
  <si>
    <t>Al-Baida</t>
  </si>
  <si>
    <t>تـعز</t>
  </si>
  <si>
    <t>Taiz</t>
  </si>
  <si>
    <t>الجوف</t>
  </si>
  <si>
    <t>Al-Jawf</t>
  </si>
  <si>
    <t>حجـه</t>
  </si>
  <si>
    <t>Hajjah</t>
  </si>
  <si>
    <t>الحديده</t>
  </si>
  <si>
    <t>Al-Hodeidah</t>
  </si>
  <si>
    <t>حضرموت</t>
  </si>
  <si>
    <t>Hadramout</t>
  </si>
  <si>
    <t>ذمـار</t>
  </si>
  <si>
    <t xml:space="preserve">Dhamar </t>
  </si>
  <si>
    <t>شبوه</t>
  </si>
  <si>
    <t>Shabwah</t>
  </si>
  <si>
    <t>صنعاء</t>
  </si>
  <si>
    <t>Sana'a</t>
  </si>
  <si>
    <t>عـدن</t>
  </si>
  <si>
    <t>Aden</t>
  </si>
  <si>
    <t>لحـج</t>
  </si>
  <si>
    <t>Laheg</t>
  </si>
  <si>
    <t>مارب</t>
  </si>
  <si>
    <t>Mareb</t>
  </si>
  <si>
    <t xml:space="preserve">المحويت 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</si>
  <si>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</si>
  <si>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</si>
  <si>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</si>
  <si>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</si>
  <si>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</si>
  <si>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</si>
  <si>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</si>
  <si>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ريمه</t>
  </si>
  <si>
    <t>Reymah</t>
  </si>
  <si>
    <t>سقطره</t>
  </si>
  <si>
    <t>sokatra</t>
  </si>
  <si>
    <t>الاجمالي العام</t>
  </si>
  <si>
    <t xml:space="preserve">المصدر:  وزارة التربية والتعليم </t>
  </si>
  <si>
    <t>الإجمالي       Total</t>
  </si>
  <si>
    <t xml:space="preserve"> Table No. (3 -a) Number of (Public ) Kindergartens, Enrolled Children and Teachers by Sex, and Their Distributions by Governorate for the Schooling Year:  2018/2017</t>
  </si>
  <si>
    <t>جدول رقم (3-أ) عدد رياض الاطفال ( الحكومية ) وعدد الاطفال الملتحقين والمربين حسب النوع و توزيعاتهم حسب المحافظات للسنة الدراسية 2018/2017</t>
  </si>
  <si>
    <t>ملاحظة: بيانات العام الماضي  لعدم توفر بيانات 2018م من المصدر.</t>
  </si>
  <si>
    <r>
      <t xml:space="preserve">الصغرى( 3-4) 
</t>
    </r>
    <r>
      <rPr>
        <b/>
        <sz val="11"/>
        <rFont val="Arial"/>
        <family val="2"/>
      </rPr>
      <t>Small Group</t>
    </r>
  </si>
  <si>
    <r>
      <t xml:space="preserve">الوسطى ( 4-5 ) 
</t>
    </r>
    <r>
      <rPr>
        <b/>
        <sz val="11"/>
        <rFont val="Arial"/>
        <family val="2"/>
      </rPr>
      <t>Medium Group</t>
    </r>
  </si>
  <si>
    <r>
      <t xml:space="preserve"> الكبرى ( 5-6 ) 
</t>
    </r>
    <r>
      <rPr>
        <b/>
        <sz val="11"/>
        <rFont val="Arial"/>
        <family val="2"/>
      </rPr>
      <t>Large  Group</t>
    </r>
  </si>
  <si>
    <t xml:space="preserve"> Notice:Data of the previous year because data of 2018 is not available from the source</t>
  </si>
  <si>
    <t>Source: Ministry of education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</si>
</sst>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0.0%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7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3" fillId="2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3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3" fontId="7" fillId="0" borderId="0">
      <alignment/>
      <protection/>
    </xf>
    <xf numFmtId="166" fontId="8" fillId="0" borderId="1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38" fontId="13" fillId="3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10" fontId="13" fillId="40" borderId="7" applyNumberFormat="0" applyBorder="0" applyAlignment="0" applyProtection="0"/>
    <xf numFmtId="0" fontId="18" fillId="7" borderId="2" applyNumberFormat="0" applyAlignment="0" applyProtection="0"/>
    <xf numFmtId="0" fontId="19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>
      <alignment horizontal="right"/>
      <protection/>
    </xf>
    <xf numFmtId="0" fontId="21" fillId="41" borderId="0" applyNumberFormat="0" applyBorder="0" applyAlignment="0" applyProtection="0"/>
    <xf numFmtId="0" fontId="22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40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4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4" fillId="42" borderId="12" applyNumberForma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35" fillId="43" borderId="1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36" fillId="0" borderId="14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3" fillId="4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4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4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3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4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7" fillId="5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13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9" fillId="51" borderId="15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40" fillId="0" borderId="1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1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4" fillId="0" borderId="18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5" fillId="0" borderId="19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 applyFont="1" applyAlignment="1">
      <alignment/>
    </xf>
    <xf numFmtId="0" fontId="49" fillId="55" borderId="0" xfId="527" applyFont="1" applyFill="1">
      <alignment/>
      <protection/>
    </xf>
    <xf numFmtId="0" fontId="49" fillId="55" borderId="0" xfId="527" applyFont="1" applyFill="1" applyAlignment="1">
      <alignment vertical="top" wrapText="1"/>
      <protection/>
    </xf>
    <xf numFmtId="0" fontId="50" fillId="55" borderId="0" xfId="527" applyFont="1" applyFill="1" applyAlignment="1">
      <alignment horizontal="left"/>
      <protection/>
    </xf>
    <xf numFmtId="0" fontId="49" fillId="55" borderId="0" xfId="527" applyFont="1" applyFill="1" applyBorder="1">
      <alignment/>
      <protection/>
    </xf>
    <xf numFmtId="0" fontId="50" fillId="55" borderId="21" xfId="527" applyFont="1" applyFill="1" applyBorder="1" applyAlignment="1">
      <alignment/>
      <protection/>
    </xf>
    <xf numFmtId="0" fontId="51" fillId="55" borderId="0" xfId="145" applyFont="1" applyFill="1" applyBorder="1" applyAlignment="1">
      <alignment horizontal="right"/>
      <protection/>
    </xf>
    <xf numFmtId="0" fontId="51" fillId="55" borderId="0" xfId="145" applyFont="1" applyFill="1" applyBorder="1" applyAlignment="1" applyProtection="1">
      <alignment horizontal="left"/>
      <protection/>
    </xf>
    <xf numFmtId="0" fontId="49" fillId="55" borderId="0" xfId="527" applyFont="1" applyFill="1" applyAlignment="1">
      <alignment/>
      <protection/>
    </xf>
    <xf numFmtId="173" fontId="49" fillId="55" borderId="0" xfId="537" applyNumberFormat="1" applyFont="1" applyFill="1" applyBorder="1" applyAlignment="1">
      <alignment/>
    </xf>
    <xf numFmtId="0" fontId="51" fillId="55" borderId="22" xfId="145" applyFont="1" applyFill="1" applyBorder="1" applyAlignment="1">
      <alignment horizontal="right" vertical="center"/>
      <protection/>
    </xf>
    <xf numFmtId="0" fontId="52" fillId="55" borderId="22" xfId="145" applyFont="1" applyFill="1" applyBorder="1" applyAlignment="1" applyProtection="1">
      <alignment horizontal="left" vertical="center"/>
      <protection/>
    </xf>
    <xf numFmtId="0" fontId="51" fillId="55" borderId="22" xfId="145" applyFont="1" applyFill="1" applyBorder="1" applyAlignment="1">
      <alignment horizontal="right" vertical="center" wrapText="1" indent="1"/>
      <protection/>
    </xf>
    <xf numFmtId="0" fontId="51" fillId="55" borderId="0" xfId="145" applyFont="1" applyFill="1" applyBorder="1" applyAlignment="1">
      <alignment horizontal="right" vertical="center" wrapText="1" indent="1"/>
      <protection/>
    </xf>
    <xf numFmtId="0" fontId="51" fillId="55" borderId="0" xfId="145" applyFont="1" applyFill="1" applyBorder="1" applyAlignment="1" quotePrefix="1">
      <alignment horizontal="right" vertical="center" wrapText="1" indent="1"/>
      <protection/>
    </xf>
    <xf numFmtId="0" fontId="51" fillId="55" borderId="0" xfId="526" applyFont="1" applyFill="1" applyBorder="1" applyAlignment="1">
      <alignment horizontal="right" vertical="center" wrapText="1" indent="1"/>
      <protection/>
    </xf>
    <xf numFmtId="3" fontId="51" fillId="55" borderId="22" xfId="0" applyNumberFormat="1" applyFont="1" applyFill="1" applyBorder="1" applyAlignment="1">
      <alignment horizontal="center" vertical="center"/>
    </xf>
    <xf numFmtId="1" fontId="51" fillId="55" borderId="23" xfId="0" applyNumberFormat="1" applyFont="1" applyFill="1" applyBorder="1" applyAlignment="1">
      <alignment horizontal="center" vertical="center"/>
    </xf>
    <xf numFmtId="3" fontId="51" fillId="55" borderId="23" xfId="0" applyNumberFormat="1" applyFont="1" applyFill="1" applyBorder="1" applyAlignment="1">
      <alignment horizontal="center" vertical="center" wrapText="1"/>
    </xf>
    <xf numFmtId="1" fontId="51" fillId="55" borderId="23" xfId="0" applyNumberFormat="1" applyFont="1" applyFill="1" applyBorder="1" applyAlignment="1">
      <alignment horizontal="center" vertical="center" wrapText="1"/>
    </xf>
    <xf numFmtId="1" fontId="51" fillId="55" borderId="24" xfId="0" applyNumberFormat="1" applyFont="1" applyFill="1" applyBorder="1" applyAlignment="1">
      <alignment horizontal="center" vertical="center"/>
    </xf>
    <xf numFmtId="3" fontId="51" fillId="55" borderId="24" xfId="0" applyNumberFormat="1" applyFont="1" applyFill="1" applyBorder="1" applyAlignment="1">
      <alignment horizontal="center" vertical="center" wrapText="1"/>
    </xf>
    <xf numFmtId="1" fontId="51" fillId="55" borderId="24" xfId="0" applyNumberFormat="1" applyFont="1" applyFill="1" applyBorder="1" applyAlignment="1">
      <alignment horizontal="center" vertical="center" wrapText="1"/>
    </xf>
    <xf numFmtId="1" fontId="51" fillId="55" borderId="25" xfId="0" applyNumberFormat="1" applyFont="1" applyFill="1" applyBorder="1" applyAlignment="1">
      <alignment horizontal="center" vertical="center"/>
    </xf>
    <xf numFmtId="3" fontId="51" fillId="55" borderId="25" xfId="0" applyNumberFormat="1" applyFont="1" applyFill="1" applyBorder="1" applyAlignment="1">
      <alignment horizontal="center" vertical="center" wrapText="1"/>
    </xf>
    <xf numFmtId="1" fontId="51" fillId="55" borderId="25" xfId="0" applyNumberFormat="1" applyFont="1" applyFill="1" applyBorder="1" applyAlignment="1">
      <alignment horizontal="center" vertical="center" wrapText="1"/>
    </xf>
    <xf numFmtId="0" fontId="53" fillId="55" borderId="26" xfId="0" applyFont="1" applyFill="1" applyBorder="1" applyAlignment="1" applyProtection="1">
      <alignment horizontal="center" vertical="center" wrapText="1"/>
      <protection/>
    </xf>
    <xf numFmtId="0" fontId="51" fillId="55" borderId="27" xfId="0" applyFont="1" applyFill="1" applyBorder="1" applyAlignment="1" applyProtection="1">
      <alignment horizontal="center" vertical="center"/>
      <protection/>
    </xf>
    <xf numFmtId="0" fontId="53" fillId="55" borderId="26" xfId="0" applyFont="1" applyFill="1" applyBorder="1" applyAlignment="1" applyProtection="1" quotePrefix="1">
      <alignment horizontal="center" vertical="center" wrapText="1"/>
      <protection/>
    </xf>
    <xf numFmtId="0" fontId="53" fillId="55" borderId="22" xfId="0" applyFont="1" applyFill="1" applyBorder="1" applyAlignment="1" applyProtection="1" quotePrefix="1">
      <alignment horizontal="center" vertical="center"/>
      <protection/>
    </xf>
    <xf numFmtId="0" fontId="53" fillId="55" borderId="23" xfId="145" applyFont="1" applyFill="1" applyBorder="1" applyAlignment="1">
      <alignment horizontal="center" vertical="center" wrapText="1" readingOrder="2"/>
      <protection/>
    </xf>
    <xf numFmtId="0" fontId="53" fillId="55" borderId="23" xfId="525" applyFont="1" applyFill="1" applyBorder="1" applyAlignment="1" applyProtection="1">
      <alignment horizontal="left" vertical="center" indent="1"/>
      <protection/>
    </xf>
    <xf numFmtId="0" fontId="53" fillId="55" borderId="24" xfId="145" applyFont="1" applyFill="1" applyBorder="1" applyAlignment="1">
      <alignment horizontal="center" vertical="center" wrapText="1" readingOrder="2"/>
      <protection/>
    </xf>
    <xf numFmtId="0" fontId="53" fillId="55" borderId="24" xfId="525" applyFont="1" applyFill="1" applyBorder="1" applyAlignment="1" applyProtection="1">
      <alignment horizontal="left" vertical="center" indent="1"/>
      <protection/>
    </xf>
    <xf numFmtId="0" fontId="53" fillId="55" borderId="24" xfId="525" applyFont="1" applyFill="1" applyBorder="1" applyAlignment="1" applyProtection="1" quotePrefix="1">
      <alignment horizontal="left" vertical="center" indent="1"/>
      <protection/>
    </xf>
    <xf numFmtId="0" fontId="53" fillId="55" borderId="25" xfId="145" applyFont="1" applyFill="1" applyBorder="1" applyAlignment="1">
      <alignment horizontal="center" vertical="center" wrapText="1" readingOrder="2"/>
      <protection/>
    </xf>
    <xf numFmtId="0" fontId="53" fillId="55" borderId="25" xfId="525" applyFont="1" applyFill="1" applyBorder="1" applyAlignment="1" applyProtection="1">
      <alignment horizontal="left" vertical="center" indent="1"/>
      <protection/>
    </xf>
    <xf numFmtId="0" fontId="53" fillId="55" borderId="1" xfId="145" applyFont="1" applyFill="1" applyBorder="1" applyAlignment="1">
      <alignment horizontal="right" vertical="top" wrapText="1"/>
      <protection/>
    </xf>
    <xf numFmtId="0" fontId="53" fillId="55" borderId="0" xfId="524" applyFont="1" applyFill="1" applyBorder="1" applyAlignment="1">
      <alignment horizontal="right" vertical="top" wrapText="1" readingOrder="2"/>
      <protection/>
    </xf>
    <xf numFmtId="0" fontId="51" fillId="55" borderId="22" xfId="145" applyFont="1" applyFill="1" applyBorder="1" applyAlignment="1" applyProtection="1">
      <alignment horizontal="left" vertical="center" wrapText="1" indent="1"/>
      <protection/>
    </xf>
    <xf numFmtId="0" fontId="49" fillId="55" borderId="0" xfId="527" applyFont="1" applyFill="1" applyAlignment="1">
      <alignment horizontal="center"/>
      <protection/>
    </xf>
    <xf numFmtId="0" fontId="54" fillId="55" borderId="0" xfId="145" applyFont="1" applyFill="1" applyBorder="1" applyAlignment="1" applyProtection="1">
      <alignment horizontal="center" vertical="center" wrapText="1"/>
      <protection/>
    </xf>
    <xf numFmtId="0" fontId="51" fillId="55" borderId="28" xfId="145" applyFont="1" applyFill="1" applyBorder="1" applyAlignment="1">
      <alignment horizontal="center" vertical="center"/>
      <protection/>
    </xf>
    <xf numFmtId="0" fontId="51" fillId="55" borderId="1" xfId="145" applyFont="1" applyFill="1" applyBorder="1" applyAlignment="1">
      <alignment horizontal="center" vertical="center"/>
      <protection/>
    </xf>
    <xf numFmtId="0" fontId="51" fillId="55" borderId="29" xfId="145" applyFont="1" applyFill="1" applyBorder="1" applyAlignment="1">
      <alignment horizontal="center" vertical="center"/>
      <protection/>
    </xf>
    <xf numFmtId="0" fontId="51" fillId="55" borderId="28" xfId="145" applyFont="1" applyFill="1" applyBorder="1" applyAlignment="1">
      <alignment horizontal="center" vertical="center" wrapText="1"/>
      <protection/>
    </xf>
    <xf numFmtId="0" fontId="51" fillId="55" borderId="1" xfId="145" applyFont="1" applyFill="1" applyBorder="1" applyAlignment="1">
      <alignment horizontal="center" vertical="center" wrapText="1"/>
      <protection/>
    </xf>
    <xf numFmtId="0" fontId="51" fillId="55" borderId="29" xfId="145" applyFont="1" applyFill="1" applyBorder="1" applyAlignment="1">
      <alignment horizontal="center" vertical="center" wrapText="1"/>
      <protection/>
    </xf>
    <xf numFmtId="0" fontId="51" fillId="55" borderId="30" xfId="145" applyFont="1" applyFill="1" applyBorder="1" applyAlignment="1">
      <alignment horizontal="center" vertical="center"/>
      <protection/>
    </xf>
    <xf numFmtId="0" fontId="51" fillId="55" borderId="31" xfId="145" applyFont="1" applyFill="1" applyBorder="1" applyAlignment="1">
      <alignment horizontal="center" vertical="center"/>
      <protection/>
    </xf>
    <xf numFmtId="0" fontId="51" fillId="55" borderId="32" xfId="145" applyFont="1" applyFill="1" applyBorder="1" applyAlignment="1">
      <alignment horizontal="center" vertical="center"/>
      <protection/>
    </xf>
    <xf numFmtId="0" fontId="52" fillId="55" borderId="1" xfId="145" applyFont="1" applyFill="1" applyBorder="1" applyAlignment="1">
      <alignment horizontal="left" vertical="top" wrapText="1"/>
      <protection/>
    </xf>
    <xf numFmtId="0" fontId="53" fillId="55" borderId="1" xfId="145" applyFont="1" applyFill="1" applyBorder="1" applyAlignment="1">
      <alignment horizontal="right" vertical="top" wrapText="1"/>
      <protection/>
    </xf>
    <xf numFmtId="0" fontId="51" fillId="55" borderId="27" xfId="0" applyFont="1" applyFill="1" applyBorder="1" applyAlignment="1" applyProtection="1">
      <alignment horizontal="center" vertical="center" wrapText="1"/>
      <protection/>
    </xf>
    <xf numFmtId="0" fontId="51" fillId="55" borderId="26" xfId="0" applyFont="1" applyFill="1" applyBorder="1" applyAlignment="1" applyProtection="1">
      <alignment horizontal="center" vertical="center" wrapText="1"/>
      <protection/>
    </xf>
    <xf numFmtId="0" fontId="51" fillId="55" borderId="27" xfId="0" applyFont="1" applyFill="1" applyBorder="1" applyAlignment="1">
      <alignment horizontal="center" vertical="center" wrapText="1"/>
    </xf>
    <xf numFmtId="0" fontId="51" fillId="55" borderId="26" xfId="0" applyFont="1" applyFill="1" applyBorder="1" applyAlignment="1">
      <alignment horizontal="center" vertical="center" wrapText="1"/>
    </xf>
    <xf numFmtId="0" fontId="51" fillId="55" borderId="30" xfId="145" applyFont="1" applyFill="1" applyBorder="1" applyAlignment="1">
      <alignment horizontal="center" vertical="center" wrapText="1"/>
      <protection/>
    </xf>
    <xf numFmtId="0" fontId="51" fillId="55" borderId="31" xfId="145" applyFont="1" applyFill="1" applyBorder="1" applyAlignment="1">
      <alignment horizontal="center" vertical="center" wrapText="1"/>
      <protection/>
    </xf>
    <xf numFmtId="0" fontId="51" fillId="55" borderId="32" xfId="145" applyFont="1" applyFill="1" applyBorder="1" applyAlignment="1">
      <alignment horizontal="center" vertical="center" wrapText="1"/>
      <protection/>
    </xf>
    <xf numFmtId="0" fontId="53" fillId="55" borderId="0" xfId="524" applyFont="1" applyFill="1" applyBorder="1" applyAlignment="1">
      <alignment horizontal="right" vertical="top" wrapText="1" readingOrder="2"/>
      <protection/>
    </xf>
    <xf numFmtId="0" fontId="51" fillId="55" borderId="27" xfId="145" applyFont="1" applyFill="1" applyBorder="1" applyAlignment="1">
      <alignment horizontal="left" vertical="center"/>
      <protection/>
    </xf>
    <xf numFmtId="0" fontId="51" fillId="55" borderId="26" xfId="145" applyFont="1" applyFill="1" applyBorder="1" applyAlignment="1">
      <alignment horizontal="left" vertical="center"/>
      <protection/>
    </xf>
    <xf numFmtId="0" fontId="53" fillId="55" borderId="27" xfId="145" applyFont="1" applyFill="1" applyBorder="1" applyAlignment="1">
      <alignment horizontal="right" vertical="center"/>
      <protection/>
    </xf>
    <xf numFmtId="0" fontId="53" fillId="55" borderId="26" xfId="145" applyFont="1" applyFill="1" applyBorder="1" applyAlignment="1">
      <alignment horizontal="right" vertical="center"/>
      <protection/>
    </xf>
    <xf numFmtId="0" fontId="53" fillId="55" borderId="33" xfId="145" applyFont="1" applyFill="1" applyBorder="1" applyAlignment="1" applyProtection="1">
      <alignment horizontal="center" vertical="center"/>
      <protection/>
    </xf>
    <xf numFmtId="0" fontId="53" fillId="55" borderId="21" xfId="145" applyFont="1" applyFill="1" applyBorder="1" applyAlignment="1" applyProtection="1">
      <alignment horizontal="center" vertical="center"/>
      <protection/>
    </xf>
    <xf numFmtId="0" fontId="53" fillId="55" borderId="34" xfId="145" applyFont="1" applyFill="1" applyBorder="1" applyAlignment="1" applyProtection="1">
      <alignment horizontal="center" vertical="center"/>
      <protection/>
    </xf>
    <xf numFmtId="0" fontId="55" fillId="55" borderId="0" xfId="589" applyFont="1" applyFill="1" applyBorder="1" applyAlignment="1">
      <alignment horizontal="center" vertical="center" wrapText="1"/>
      <protection/>
    </xf>
    <xf numFmtId="0" fontId="53" fillId="55" borderId="0" xfId="524" applyFont="1" applyFill="1" applyBorder="1" applyAlignment="1">
      <alignment horizontal="left" vertical="top" wrapText="1" readingOrder="2"/>
      <protection/>
    </xf>
  </cellXfs>
  <cellStyles count="6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الجديد" xfId="524"/>
    <cellStyle name="Normal_فصل التعليم الجديد_Book1" xfId="525"/>
    <cellStyle name="Normal_فصل التعليم الجديد_فصل التعليم 2012" xfId="526"/>
    <cellStyle name="Normal_فصل التعليم نسخة نهائيةdone" xfId="527"/>
    <cellStyle name="Note" xfId="528"/>
    <cellStyle name="Output" xfId="529"/>
    <cellStyle name="Percent" xfId="530"/>
    <cellStyle name="Percent [2]" xfId="531"/>
    <cellStyle name="Percent 2" xfId="532"/>
    <cellStyle name="Percent 2 2" xfId="533"/>
    <cellStyle name="Percent 2 3" xfId="534"/>
    <cellStyle name="Percent 3" xfId="535"/>
    <cellStyle name="Percent 3 2" xfId="536"/>
    <cellStyle name="Percent 4" xfId="537"/>
    <cellStyle name="Percent 5" xfId="538"/>
    <cellStyle name="Percent 6" xfId="539"/>
    <cellStyle name="Percent 7" xfId="540"/>
    <cellStyle name="Red" xfId="541"/>
    <cellStyle name="Style 1" xfId="542"/>
    <cellStyle name="Title" xfId="543"/>
    <cellStyle name="Total" xfId="544"/>
    <cellStyle name="Warning Text" xfId="545"/>
    <cellStyle name="إخراج" xfId="546"/>
    <cellStyle name="إخراج 2" xfId="547"/>
    <cellStyle name="إخراج 3" xfId="548"/>
    <cellStyle name="إدخال" xfId="549"/>
    <cellStyle name="إدخال 2" xfId="550"/>
    <cellStyle name="إدخال 3" xfId="551"/>
    <cellStyle name="الإجمالي" xfId="552"/>
    <cellStyle name="الإجمالي 2" xfId="553"/>
    <cellStyle name="الإجمالي 3" xfId="554"/>
    <cellStyle name="تمييز1" xfId="555"/>
    <cellStyle name="تمييز1 2" xfId="556"/>
    <cellStyle name="تمييز1 3" xfId="557"/>
    <cellStyle name="تمييز2" xfId="558"/>
    <cellStyle name="تمييز2 2" xfId="559"/>
    <cellStyle name="تمييز2 3" xfId="560"/>
    <cellStyle name="تمييز3" xfId="561"/>
    <cellStyle name="تمييز3 2" xfId="562"/>
    <cellStyle name="تمييز3 3" xfId="563"/>
    <cellStyle name="تمييز4" xfId="564"/>
    <cellStyle name="تمييز4 2" xfId="565"/>
    <cellStyle name="تمييز4 3" xfId="566"/>
    <cellStyle name="تمييز5" xfId="567"/>
    <cellStyle name="تمييز5 2" xfId="568"/>
    <cellStyle name="تمييز5 3" xfId="569"/>
    <cellStyle name="تمييز6" xfId="570"/>
    <cellStyle name="تمييز6 2" xfId="571"/>
    <cellStyle name="تمييز6 3" xfId="572"/>
    <cellStyle name="جيد" xfId="573"/>
    <cellStyle name="جيد 2" xfId="574"/>
    <cellStyle name="جيد 3" xfId="575"/>
    <cellStyle name="حساب" xfId="576"/>
    <cellStyle name="حساب 2" xfId="577"/>
    <cellStyle name="حساب 3" xfId="578"/>
    <cellStyle name="خلية تدقيق" xfId="579"/>
    <cellStyle name="خلية تدقيق 2" xfId="580"/>
    <cellStyle name="خلية تدقيق 3" xfId="581"/>
    <cellStyle name="خلية مرتبطة" xfId="582"/>
    <cellStyle name="خلية مرتبطة 2" xfId="583"/>
    <cellStyle name="خلية مرتبطة 3" xfId="584"/>
    <cellStyle name="سيئ" xfId="585"/>
    <cellStyle name="سيئ 2" xfId="586"/>
    <cellStyle name="سيئ 3" xfId="587"/>
    <cellStyle name="عادي_Book2" xfId="588"/>
    <cellStyle name="عادي_INDICATO_فصل التعليم 2012" xfId="589"/>
    <cellStyle name="عملة [0]_Book2" xfId="590"/>
    <cellStyle name="عملة_Book2" xfId="591"/>
    <cellStyle name="عنوان" xfId="592"/>
    <cellStyle name="عنوان 1" xfId="593"/>
    <cellStyle name="عنوان 1 2" xfId="594"/>
    <cellStyle name="عنوان 1 3" xfId="595"/>
    <cellStyle name="عنوان 2" xfId="596"/>
    <cellStyle name="عنوان 2 2" xfId="597"/>
    <cellStyle name="عنوان 2 3" xfId="598"/>
    <cellStyle name="عنوان 3" xfId="599"/>
    <cellStyle name="عنوان 3 2" xfId="600"/>
    <cellStyle name="عنوان 3 3" xfId="601"/>
    <cellStyle name="عنوان 4" xfId="602"/>
    <cellStyle name="عنوان 4 2" xfId="603"/>
    <cellStyle name="عنوان 4 3" xfId="604"/>
    <cellStyle name="عنوان 5" xfId="605"/>
    <cellStyle name="عنوان 6" xfId="606"/>
    <cellStyle name="فاصلة [0]_Book2" xfId="607"/>
    <cellStyle name="فاصلة_Book2" xfId="608"/>
    <cellStyle name="محايد" xfId="609"/>
    <cellStyle name="محايد 2" xfId="610"/>
    <cellStyle name="محايد 3" xfId="611"/>
    <cellStyle name="ملاحظة" xfId="612"/>
    <cellStyle name="ملاحظة 2" xfId="613"/>
    <cellStyle name="ملاحظة 3" xfId="614"/>
    <cellStyle name="نص تحذير" xfId="615"/>
    <cellStyle name="نص تحذير 2" xfId="616"/>
    <cellStyle name="نص تحذير 3" xfId="617"/>
    <cellStyle name="نص توضيحي" xfId="618"/>
    <cellStyle name="نص توضيحي 2" xfId="619"/>
    <cellStyle name="نص توضيحي 3" xfId="620"/>
    <cellStyle name="نمط 1" xfId="621"/>
    <cellStyle name="標準_Sheet1" xfId="6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704850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09575" y="1790700"/>
          <a:ext cx="7048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20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11115675" y="1790700"/>
          <a:ext cx="8858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704850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09575" y="1790700"/>
          <a:ext cx="7048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1115675" y="1790700"/>
          <a:ext cx="8858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55"/>
  <sheetViews>
    <sheetView rightToLeft="1" tabSelected="1" zoomScale="70" zoomScaleNormal="70" zoomScaleSheetLayoutView="75" zoomScalePageLayoutView="0" workbookViewId="0" topLeftCell="A2">
      <selection activeCell="B2" sqref="B2:T2"/>
    </sheetView>
  </sheetViews>
  <sheetFormatPr defaultColWidth="4.421875" defaultRowHeight="15"/>
  <cols>
    <col min="1" max="1" width="6.140625" style="1" customWidth="1"/>
    <col min="2" max="2" width="10.57421875" style="1" bestFit="1" customWidth="1"/>
    <col min="3" max="3" width="10.140625" style="1" customWidth="1"/>
    <col min="4" max="4" width="9.00390625" style="1" customWidth="1"/>
    <col min="5" max="19" width="8.7109375" style="1" customWidth="1"/>
    <col min="20" max="20" width="13.421875" style="1" customWidth="1"/>
    <col min="21" max="21" width="4.421875" style="1" customWidth="1"/>
    <col min="22" max="16384" width="4.421875" style="1" customWidth="1"/>
  </cols>
  <sheetData>
    <row r="1" spans="1:133" ht="4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</row>
    <row r="2" spans="1:133" ht="27.75" customHeight="1">
      <c r="A2" s="40"/>
      <c r="B2" s="68" t="s">
        <v>62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</row>
    <row r="3" spans="1:133" ht="50.25" customHeight="1">
      <c r="A3" s="40"/>
      <c r="B3" s="41" t="s">
        <v>61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</row>
    <row r="4" spans="1:133" s="3" customFormat="1" ht="14.25" customHeight="1">
      <c r="A4" s="40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</row>
    <row r="5" spans="1:133" ht="27.75" customHeight="1">
      <c r="A5" s="40"/>
      <c r="B5" s="61" t="s">
        <v>3</v>
      </c>
      <c r="C5" s="53" t="s">
        <v>4</v>
      </c>
      <c r="D5" s="55" t="s">
        <v>5</v>
      </c>
      <c r="E5" s="45" t="s">
        <v>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2" t="s">
        <v>7</v>
      </c>
      <c r="R5" s="43"/>
      <c r="S5" s="44"/>
      <c r="T5" s="63" t="s">
        <v>8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</row>
    <row r="6" spans="1:133" ht="35.25" customHeight="1">
      <c r="A6" s="40"/>
      <c r="B6" s="62"/>
      <c r="C6" s="54"/>
      <c r="D6" s="56"/>
      <c r="E6" s="57" t="s">
        <v>64</v>
      </c>
      <c r="F6" s="58"/>
      <c r="G6" s="59"/>
      <c r="H6" s="57" t="s">
        <v>65</v>
      </c>
      <c r="I6" s="58"/>
      <c r="J6" s="59"/>
      <c r="K6" s="57" t="s">
        <v>66</v>
      </c>
      <c r="L6" s="58"/>
      <c r="M6" s="59"/>
      <c r="N6" s="48" t="s">
        <v>60</v>
      </c>
      <c r="O6" s="49"/>
      <c r="P6" s="50"/>
      <c r="Q6" s="65" t="s">
        <v>9</v>
      </c>
      <c r="R6" s="66"/>
      <c r="S6" s="67"/>
      <c r="T6" s="6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</row>
    <row r="7" spans="1:133" ht="18" customHeight="1">
      <c r="A7" s="40"/>
      <c r="B7" s="62"/>
      <c r="C7" s="54"/>
      <c r="D7" s="26" t="s">
        <v>10</v>
      </c>
      <c r="E7" s="27" t="s">
        <v>11</v>
      </c>
      <c r="F7" s="27" t="s">
        <v>12</v>
      </c>
      <c r="G7" s="27" t="s">
        <v>13</v>
      </c>
      <c r="H7" s="27" t="s">
        <v>11</v>
      </c>
      <c r="I7" s="27" t="s">
        <v>12</v>
      </c>
      <c r="J7" s="27" t="s">
        <v>13</v>
      </c>
      <c r="K7" s="27" t="s">
        <v>11</v>
      </c>
      <c r="L7" s="27" t="s">
        <v>12</v>
      </c>
      <c r="M7" s="27" t="s">
        <v>13</v>
      </c>
      <c r="N7" s="27" t="s">
        <v>11</v>
      </c>
      <c r="O7" s="27" t="s">
        <v>12</v>
      </c>
      <c r="P7" s="27" t="s">
        <v>13</v>
      </c>
      <c r="Q7" s="27" t="s">
        <v>11</v>
      </c>
      <c r="R7" s="27" t="s">
        <v>12</v>
      </c>
      <c r="S7" s="27" t="s">
        <v>13</v>
      </c>
      <c r="T7" s="6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</row>
    <row r="8" spans="1:133" ht="24" customHeight="1">
      <c r="A8" s="40"/>
      <c r="B8" s="10" t="s">
        <v>14</v>
      </c>
      <c r="C8" s="54"/>
      <c r="D8" s="28"/>
      <c r="E8" s="29" t="s">
        <v>0</v>
      </c>
      <c r="F8" s="29" t="s">
        <v>1</v>
      </c>
      <c r="G8" s="29" t="s">
        <v>2</v>
      </c>
      <c r="H8" s="29" t="s">
        <v>0</v>
      </c>
      <c r="I8" s="29" t="s">
        <v>1</v>
      </c>
      <c r="J8" s="29" t="s">
        <v>2</v>
      </c>
      <c r="K8" s="29" t="s">
        <v>0</v>
      </c>
      <c r="L8" s="29" t="s">
        <v>1</v>
      </c>
      <c r="M8" s="29" t="s">
        <v>2</v>
      </c>
      <c r="N8" s="29" t="s">
        <v>0</v>
      </c>
      <c r="O8" s="29" t="s">
        <v>1</v>
      </c>
      <c r="P8" s="29" t="s">
        <v>2</v>
      </c>
      <c r="Q8" s="29" t="s">
        <v>0</v>
      </c>
      <c r="R8" s="29" t="s">
        <v>1</v>
      </c>
      <c r="S8" s="29" t="s">
        <v>2</v>
      </c>
      <c r="T8" s="11" t="s">
        <v>15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</row>
    <row r="9" spans="1:133" ht="21.75" customHeight="1">
      <c r="A9" s="40"/>
      <c r="B9" s="30" t="s">
        <v>16</v>
      </c>
      <c r="C9" s="17">
        <v>6</v>
      </c>
      <c r="D9" s="17">
        <v>18</v>
      </c>
      <c r="E9" s="18">
        <v>29</v>
      </c>
      <c r="F9" s="18">
        <v>28</v>
      </c>
      <c r="G9" s="18">
        <f>SUM(E9:F9)</f>
        <v>57</v>
      </c>
      <c r="H9" s="17">
        <v>95</v>
      </c>
      <c r="I9" s="17">
        <v>108</v>
      </c>
      <c r="J9" s="18">
        <f>SUM(H9:I9)</f>
        <v>203</v>
      </c>
      <c r="K9" s="17">
        <v>155</v>
      </c>
      <c r="L9" s="17">
        <v>118</v>
      </c>
      <c r="M9" s="18">
        <f>SUM(K9:L9)</f>
        <v>273</v>
      </c>
      <c r="N9" s="19">
        <f>E9+H9+K9</f>
        <v>279</v>
      </c>
      <c r="O9" s="19">
        <f>F9+I9+L9</f>
        <v>254</v>
      </c>
      <c r="P9" s="18">
        <f>SUM(N9:O9)</f>
        <v>533</v>
      </c>
      <c r="Q9" s="17">
        <v>19</v>
      </c>
      <c r="R9" s="17">
        <v>17</v>
      </c>
      <c r="S9" s="17">
        <f>SUM(Q9:R9)</f>
        <v>36</v>
      </c>
      <c r="T9" s="31" t="s">
        <v>17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</row>
    <row r="10" spans="1:133" ht="21.75" customHeight="1">
      <c r="A10" s="40"/>
      <c r="B10" s="32" t="s">
        <v>18</v>
      </c>
      <c r="C10" s="20">
        <v>9</v>
      </c>
      <c r="D10" s="20">
        <v>28</v>
      </c>
      <c r="E10" s="21">
        <v>101</v>
      </c>
      <c r="F10" s="21">
        <v>119</v>
      </c>
      <c r="G10" s="21">
        <f aca="true" t="shared" si="0" ref="G10:G29">SUM(E10:F10)</f>
        <v>220</v>
      </c>
      <c r="H10" s="20">
        <v>127</v>
      </c>
      <c r="I10" s="20">
        <v>144</v>
      </c>
      <c r="J10" s="21">
        <f aca="true" t="shared" si="1" ref="J10:J29">SUM(H10:I10)</f>
        <v>271</v>
      </c>
      <c r="K10" s="20">
        <v>172</v>
      </c>
      <c r="L10" s="20">
        <v>190</v>
      </c>
      <c r="M10" s="21">
        <f aca="true" t="shared" si="2" ref="M10:M29">SUM(K10:L10)</f>
        <v>362</v>
      </c>
      <c r="N10" s="22">
        <f aca="true" t="shared" si="3" ref="N10:N29">E10+H10+K10</f>
        <v>400</v>
      </c>
      <c r="O10" s="22">
        <f aca="true" t="shared" si="4" ref="O10:O29">F10+I10+L10</f>
        <v>453</v>
      </c>
      <c r="P10" s="21">
        <f aca="true" t="shared" si="5" ref="P10:P29">SUM(N10:O10)</f>
        <v>853</v>
      </c>
      <c r="Q10" s="20">
        <v>27</v>
      </c>
      <c r="R10" s="20">
        <v>30</v>
      </c>
      <c r="S10" s="20">
        <f aca="true" t="shared" si="6" ref="S10:S29">SUM(Q10:R10)</f>
        <v>57</v>
      </c>
      <c r="T10" s="33" t="s">
        <v>19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</row>
    <row r="11" spans="1:133" ht="21.75" customHeight="1">
      <c r="A11" s="40"/>
      <c r="B11" s="32" t="s">
        <v>20</v>
      </c>
      <c r="C11" s="20">
        <v>7</v>
      </c>
      <c r="D11" s="20">
        <v>21</v>
      </c>
      <c r="E11" s="21">
        <v>16</v>
      </c>
      <c r="F11" s="21">
        <v>20</v>
      </c>
      <c r="G11" s="21">
        <f t="shared" si="0"/>
        <v>36</v>
      </c>
      <c r="H11" s="22">
        <v>74</v>
      </c>
      <c r="I11" s="22">
        <v>131</v>
      </c>
      <c r="J11" s="21">
        <f t="shared" si="1"/>
        <v>205</v>
      </c>
      <c r="K11" s="22">
        <v>145</v>
      </c>
      <c r="L11" s="22">
        <v>252</v>
      </c>
      <c r="M11" s="21">
        <f t="shared" si="2"/>
        <v>397</v>
      </c>
      <c r="N11" s="22">
        <f t="shared" si="3"/>
        <v>235</v>
      </c>
      <c r="O11" s="22">
        <f t="shared" si="4"/>
        <v>403</v>
      </c>
      <c r="P11" s="21">
        <f t="shared" si="5"/>
        <v>638</v>
      </c>
      <c r="Q11" s="20">
        <v>16</v>
      </c>
      <c r="R11" s="20">
        <v>27</v>
      </c>
      <c r="S11" s="20">
        <f t="shared" si="6"/>
        <v>43</v>
      </c>
      <c r="T11" s="33" t="s">
        <v>21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</row>
    <row r="12" spans="1:133" ht="21.75" customHeight="1">
      <c r="A12" s="40"/>
      <c r="B12" s="32" t="s">
        <v>22</v>
      </c>
      <c r="C12" s="20">
        <v>6</v>
      </c>
      <c r="D12" s="20">
        <v>18</v>
      </c>
      <c r="E12" s="21">
        <v>0</v>
      </c>
      <c r="F12" s="21">
        <v>0</v>
      </c>
      <c r="G12" s="21">
        <f t="shared" si="0"/>
        <v>0</v>
      </c>
      <c r="H12" s="22">
        <v>0</v>
      </c>
      <c r="I12" s="22">
        <v>0</v>
      </c>
      <c r="J12" s="21">
        <f t="shared" si="1"/>
        <v>0</v>
      </c>
      <c r="K12" s="22">
        <v>309</v>
      </c>
      <c r="L12" s="22">
        <v>230</v>
      </c>
      <c r="M12" s="21">
        <f t="shared" si="2"/>
        <v>539</v>
      </c>
      <c r="N12" s="22">
        <f t="shared" si="3"/>
        <v>309</v>
      </c>
      <c r="O12" s="22">
        <f t="shared" si="4"/>
        <v>230</v>
      </c>
      <c r="P12" s="21">
        <f t="shared" si="5"/>
        <v>539</v>
      </c>
      <c r="Q12" s="20">
        <v>21</v>
      </c>
      <c r="R12" s="20">
        <v>15</v>
      </c>
      <c r="S12" s="20">
        <f t="shared" si="6"/>
        <v>36</v>
      </c>
      <c r="T12" s="33" t="s">
        <v>23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</row>
    <row r="13" spans="1:133" ht="21.75" customHeight="1">
      <c r="A13" s="40"/>
      <c r="B13" s="32" t="s">
        <v>24</v>
      </c>
      <c r="C13" s="20">
        <v>14</v>
      </c>
      <c r="D13" s="20">
        <v>42</v>
      </c>
      <c r="E13" s="21">
        <v>16</v>
      </c>
      <c r="F13" s="21">
        <v>20</v>
      </c>
      <c r="G13" s="21">
        <f t="shared" si="0"/>
        <v>36</v>
      </c>
      <c r="H13" s="20">
        <v>586</v>
      </c>
      <c r="I13" s="20">
        <v>532</v>
      </c>
      <c r="J13" s="21">
        <f t="shared" si="1"/>
        <v>1118</v>
      </c>
      <c r="K13" s="20">
        <v>50</v>
      </c>
      <c r="L13" s="20">
        <v>43</v>
      </c>
      <c r="M13" s="21">
        <f t="shared" si="2"/>
        <v>93</v>
      </c>
      <c r="N13" s="22">
        <f t="shared" si="3"/>
        <v>652</v>
      </c>
      <c r="O13" s="22">
        <f t="shared" si="4"/>
        <v>595</v>
      </c>
      <c r="P13" s="21">
        <f t="shared" si="5"/>
        <v>1247</v>
      </c>
      <c r="Q13" s="20">
        <v>43</v>
      </c>
      <c r="R13" s="20">
        <v>40</v>
      </c>
      <c r="S13" s="20">
        <f t="shared" si="6"/>
        <v>83</v>
      </c>
      <c r="T13" s="33" t="s">
        <v>25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</row>
    <row r="14" spans="1:133" ht="21.75" customHeight="1">
      <c r="A14" s="40"/>
      <c r="B14" s="32" t="s">
        <v>26</v>
      </c>
      <c r="C14" s="20">
        <v>6</v>
      </c>
      <c r="D14" s="20">
        <v>17</v>
      </c>
      <c r="E14" s="21">
        <v>0</v>
      </c>
      <c r="F14" s="21">
        <v>0</v>
      </c>
      <c r="G14" s="21">
        <f t="shared" si="0"/>
        <v>0</v>
      </c>
      <c r="H14" s="20">
        <v>0</v>
      </c>
      <c r="I14" s="20">
        <v>0</v>
      </c>
      <c r="J14" s="21">
        <f t="shared" si="1"/>
        <v>0</v>
      </c>
      <c r="K14" s="20">
        <v>289</v>
      </c>
      <c r="L14" s="20">
        <v>235</v>
      </c>
      <c r="M14" s="21">
        <f t="shared" si="2"/>
        <v>524</v>
      </c>
      <c r="N14" s="22">
        <f t="shared" si="3"/>
        <v>289</v>
      </c>
      <c r="O14" s="22">
        <f t="shared" si="4"/>
        <v>235</v>
      </c>
      <c r="P14" s="21">
        <f t="shared" si="5"/>
        <v>524</v>
      </c>
      <c r="Q14" s="20">
        <v>19</v>
      </c>
      <c r="R14" s="20">
        <v>16</v>
      </c>
      <c r="S14" s="20">
        <f t="shared" si="6"/>
        <v>35</v>
      </c>
      <c r="T14" s="33" t="s">
        <v>27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</row>
    <row r="15" spans="1:133" ht="21.75" customHeight="1">
      <c r="A15" s="40"/>
      <c r="B15" s="32" t="s">
        <v>28</v>
      </c>
      <c r="C15" s="20">
        <v>2</v>
      </c>
      <c r="D15" s="20">
        <v>7</v>
      </c>
      <c r="E15" s="21">
        <v>0</v>
      </c>
      <c r="F15" s="21">
        <v>0</v>
      </c>
      <c r="G15" s="21">
        <f t="shared" si="0"/>
        <v>0</v>
      </c>
      <c r="H15" s="20">
        <v>50</v>
      </c>
      <c r="I15" s="20">
        <v>43</v>
      </c>
      <c r="J15" s="21">
        <f t="shared" si="1"/>
        <v>93</v>
      </c>
      <c r="K15" s="20">
        <v>76</v>
      </c>
      <c r="L15" s="20">
        <v>45</v>
      </c>
      <c r="M15" s="21">
        <f t="shared" si="2"/>
        <v>121</v>
      </c>
      <c r="N15" s="22">
        <f t="shared" si="3"/>
        <v>126</v>
      </c>
      <c r="O15" s="22">
        <f t="shared" si="4"/>
        <v>88</v>
      </c>
      <c r="P15" s="21">
        <f t="shared" si="5"/>
        <v>214</v>
      </c>
      <c r="Q15" s="20">
        <v>8</v>
      </c>
      <c r="R15" s="20">
        <v>6</v>
      </c>
      <c r="S15" s="20">
        <f t="shared" si="6"/>
        <v>14</v>
      </c>
      <c r="T15" s="33" t="s">
        <v>29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</row>
    <row r="16" spans="1:133" ht="21.75" customHeight="1">
      <c r="A16" s="40"/>
      <c r="B16" s="32" t="s">
        <v>30</v>
      </c>
      <c r="C16" s="20">
        <v>8</v>
      </c>
      <c r="D16" s="20">
        <v>23</v>
      </c>
      <c r="E16" s="21">
        <v>50</v>
      </c>
      <c r="F16" s="21">
        <v>56</v>
      </c>
      <c r="G16" s="21">
        <f t="shared" si="0"/>
        <v>106</v>
      </c>
      <c r="H16" s="20">
        <v>66</v>
      </c>
      <c r="I16" s="20">
        <v>90</v>
      </c>
      <c r="J16" s="21">
        <f t="shared" si="1"/>
        <v>156</v>
      </c>
      <c r="K16" s="20">
        <v>230</v>
      </c>
      <c r="L16" s="20">
        <v>187</v>
      </c>
      <c r="M16" s="21">
        <f t="shared" si="2"/>
        <v>417</v>
      </c>
      <c r="N16" s="22">
        <f t="shared" si="3"/>
        <v>346</v>
      </c>
      <c r="O16" s="22">
        <f t="shared" si="4"/>
        <v>333</v>
      </c>
      <c r="P16" s="21">
        <f t="shared" si="5"/>
        <v>679</v>
      </c>
      <c r="Q16" s="20">
        <v>23</v>
      </c>
      <c r="R16" s="20">
        <v>22</v>
      </c>
      <c r="S16" s="20">
        <f t="shared" si="6"/>
        <v>45</v>
      </c>
      <c r="T16" s="33" t="s">
        <v>31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</row>
    <row r="17" spans="1:133" ht="21.75" customHeight="1">
      <c r="A17" s="40"/>
      <c r="B17" s="32" t="s">
        <v>32</v>
      </c>
      <c r="C17" s="20">
        <v>69</v>
      </c>
      <c r="D17" s="20">
        <v>207</v>
      </c>
      <c r="E17" s="21">
        <v>291</v>
      </c>
      <c r="F17" s="21">
        <v>297</v>
      </c>
      <c r="G17" s="21">
        <f t="shared" si="0"/>
        <v>588</v>
      </c>
      <c r="H17" s="20">
        <v>1133</v>
      </c>
      <c r="I17" s="20">
        <v>1070</v>
      </c>
      <c r="J17" s="21">
        <f t="shared" si="1"/>
        <v>2203</v>
      </c>
      <c r="K17" s="20">
        <v>1705</v>
      </c>
      <c r="L17" s="20">
        <v>1716</v>
      </c>
      <c r="M17" s="21">
        <f t="shared" si="2"/>
        <v>3421</v>
      </c>
      <c r="N17" s="22">
        <f t="shared" si="3"/>
        <v>3129</v>
      </c>
      <c r="O17" s="22">
        <f t="shared" si="4"/>
        <v>3083</v>
      </c>
      <c r="P17" s="21">
        <f t="shared" si="5"/>
        <v>6212</v>
      </c>
      <c r="Q17" s="20">
        <v>209</v>
      </c>
      <c r="R17" s="20">
        <v>206</v>
      </c>
      <c r="S17" s="20">
        <f t="shared" si="6"/>
        <v>415</v>
      </c>
      <c r="T17" s="33" t="s">
        <v>33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</row>
    <row r="18" spans="1:133" ht="21.75" customHeight="1">
      <c r="A18" s="40"/>
      <c r="B18" s="32" t="s">
        <v>34</v>
      </c>
      <c r="C18" s="20">
        <v>7</v>
      </c>
      <c r="D18" s="20">
        <v>21</v>
      </c>
      <c r="E18" s="21">
        <v>66</v>
      </c>
      <c r="F18" s="21">
        <v>57</v>
      </c>
      <c r="G18" s="21">
        <f t="shared" si="0"/>
        <v>123</v>
      </c>
      <c r="H18" s="22">
        <v>145</v>
      </c>
      <c r="I18" s="22">
        <v>99</v>
      </c>
      <c r="J18" s="21">
        <f t="shared" si="1"/>
        <v>244</v>
      </c>
      <c r="K18" s="22">
        <v>140</v>
      </c>
      <c r="L18" s="22">
        <v>135</v>
      </c>
      <c r="M18" s="21">
        <f t="shared" si="2"/>
        <v>275</v>
      </c>
      <c r="N18" s="22">
        <f t="shared" si="3"/>
        <v>351</v>
      </c>
      <c r="O18" s="22">
        <f t="shared" si="4"/>
        <v>291</v>
      </c>
      <c r="P18" s="21">
        <f t="shared" si="5"/>
        <v>642</v>
      </c>
      <c r="Q18" s="20">
        <v>23</v>
      </c>
      <c r="R18" s="20">
        <v>19</v>
      </c>
      <c r="S18" s="20">
        <f t="shared" si="6"/>
        <v>42</v>
      </c>
      <c r="T18" s="34" t="s">
        <v>35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</row>
    <row r="19" spans="1:133" ht="21.75" customHeight="1">
      <c r="A19" s="40"/>
      <c r="B19" s="32" t="s">
        <v>36</v>
      </c>
      <c r="C19" s="20">
        <v>6</v>
      </c>
      <c r="D19" s="20">
        <v>17</v>
      </c>
      <c r="E19" s="21">
        <v>79</v>
      </c>
      <c r="F19" s="21">
        <v>97</v>
      </c>
      <c r="G19" s="21">
        <f t="shared" si="0"/>
        <v>176</v>
      </c>
      <c r="H19" s="22">
        <v>74</v>
      </c>
      <c r="I19" s="22">
        <v>74</v>
      </c>
      <c r="J19" s="21">
        <f t="shared" si="1"/>
        <v>148</v>
      </c>
      <c r="K19" s="22">
        <v>109</v>
      </c>
      <c r="L19" s="22">
        <v>90</v>
      </c>
      <c r="M19" s="21">
        <f t="shared" si="2"/>
        <v>199</v>
      </c>
      <c r="N19" s="22">
        <f t="shared" si="3"/>
        <v>262</v>
      </c>
      <c r="O19" s="22">
        <f t="shared" si="4"/>
        <v>261</v>
      </c>
      <c r="P19" s="21">
        <f t="shared" si="5"/>
        <v>523</v>
      </c>
      <c r="Q19" s="20">
        <v>17</v>
      </c>
      <c r="R19" s="20">
        <v>17</v>
      </c>
      <c r="S19" s="20">
        <f t="shared" si="6"/>
        <v>34</v>
      </c>
      <c r="T19" s="33" t="s">
        <v>37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</row>
    <row r="20" spans="1:133" ht="21.75" customHeight="1">
      <c r="A20" s="40"/>
      <c r="B20" s="32" t="s">
        <v>38</v>
      </c>
      <c r="C20" s="20">
        <v>13</v>
      </c>
      <c r="D20" s="20">
        <v>40</v>
      </c>
      <c r="E20" s="21">
        <v>0</v>
      </c>
      <c r="F20" s="21">
        <v>0</v>
      </c>
      <c r="G20" s="21">
        <f t="shared" si="0"/>
        <v>0</v>
      </c>
      <c r="H20" s="22">
        <v>0</v>
      </c>
      <c r="I20" s="22">
        <v>0</v>
      </c>
      <c r="J20" s="21">
        <f t="shared" si="1"/>
        <v>0</v>
      </c>
      <c r="K20" s="20">
        <v>595</v>
      </c>
      <c r="L20" s="20">
        <v>590</v>
      </c>
      <c r="M20" s="21">
        <f t="shared" si="2"/>
        <v>1185</v>
      </c>
      <c r="N20" s="22">
        <f t="shared" si="3"/>
        <v>595</v>
      </c>
      <c r="O20" s="22">
        <f t="shared" si="4"/>
        <v>590</v>
      </c>
      <c r="P20" s="21">
        <f t="shared" si="5"/>
        <v>1185</v>
      </c>
      <c r="Q20" s="20">
        <v>40</v>
      </c>
      <c r="R20" s="20">
        <v>39</v>
      </c>
      <c r="S20" s="20">
        <f t="shared" si="6"/>
        <v>79</v>
      </c>
      <c r="T20" s="33" t="s">
        <v>39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</row>
    <row r="21" spans="1:133" ht="21.75" customHeight="1">
      <c r="A21" s="40"/>
      <c r="B21" s="32" t="s">
        <v>40</v>
      </c>
      <c r="C21" s="20">
        <v>28</v>
      </c>
      <c r="D21" s="20">
        <v>85</v>
      </c>
      <c r="E21" s="21">
        <v>0</v>
      </c>
      <c r="F21" s="21">
        <v>0</v>
      </c>
      <c r="G21" s="21">
        <f t="shared" si="0"/>
        <v>0</v>
      </c>
      <c r="H21" s="20">
        <v>0</v>
      </c>
      <c r="I21" s="20">
        <v>0</v>
      </c>
      <c r="J21" s="21">
        <f t="shared" si="1"/>
        <v>0</v>
      </c>
      <c r="K21" s="20">
        <v>1349</v>
      </c>
      <c r="L21" s="20">
        <v>1192</v>
      </c>
      <c r="M21" s="21">
        <f t="shared" si="2"/>
        <v>2541</v>
      </c>
      <c r="N21" s="22">
        <f t="shared" si="3"/>
        <v>1349</v>
      </c>
      <c r="O21" s="22">
        <f t="shared" si="4"/>
        <v>1192</v>
      </c>
      <c r="P21" s="21">
        <f t="shared" si="5"/>
        <v>2541</v>
      </c>
      <c r="Q21" s="20">
        <v>90</v>
      </c>
      <c r="R21" s="20">
        <v>79</v>
      </c>
      <c r="S21" s="20">
        <f t="shared" si="6"/>
        <v>169</v>
      </c>
      <c r="T21" s="33" t="s">
        <v>41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</row>
    <row r="22" spans="1:133" ht="21.75" customHeight="1">
      <c r="A22" s="40"/>
      <c r="B22" s="32" t="s">
        <v>42</v>
      </c>
      <c r="C22" s="20">
        <v>1</v>
      </c>
      <c r="D22" s="20">
        <v>3</v>
      </c>
      <c r="E22" s="21">
        <v>11</v>
      </c>
      <c r="F22" s="21">
        <v>9</v>
      </c>
      <c r="G22" s="21">
        <f t="shared" si="0"/>
        <v>20</v>
      </c>
      <c r="H22" s="20">
        <v>32</v>
      </c>
      <c r="I22" s="20">
        <v>28</v>
      </c>
      <c r="J22" s="21">
        <f t="shared" si="1"/>
        <v>60</v>
      </c>
      <c r="K22" s="20">
        <v>10</v>
      </c>
      <c r="L22" s="20">
        <v>2</v>
      </c>
      <c r="M22" s="21">
        <f t="shared" si="2"/>
        <v>12</v>
      </c>
      <c r="N22" s="22">
        <f t="shared" si="3"/>
        <v>53</v>
      </c>
      <c r="O22" s="22">
        <f t="shared" si="4"/>
        <v>39</v>
      </c>
      <c r="P22" s="21">
        <f t="shared" si="5"/>
        <v>92</v>
      </c>
      <c r="Q22" s="20">
        <v>4</v>
      </c>
      <c r="R22" s="20">
        <v>3</v>
      </c>
      <c r="S22" s="20">
        <f t="shared" si="6"/>
        <v>7</v>
      </c>
      <c r="T22" s="33" t="s">
        <v>43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</row>
    <row r="23" spans="1:133" ht="21.75" customHeight="1">
      <c r="A23" s="40"/>
      <c r="B23" s="32" t="s">
        <v>44</v>
      </c>
      <c r="C23" s="20">
        <v>1</v>
      </c>
      <c r="D23" s="20">
        <v>4</v>
      </c>
      <c r="E23" s="21">
        <v>0</v>
      </c>
      <c r="F23" s="21">
        <v>0</v>
      </c>
      <c r="G23" s="21">
        <f t="shared" si="0"/>
        <v>0</v>
      </c>
      <c r="H23" s="20">
        <v>0</v>
      </c>
      <c r="I23" s="20">
        <v>0</v>
      </c>
      <c r="J23" s="21">
        <f t="shared" si="1"/>
        <v>0</v>
      </c>
      <c r="K23" s="20">
        <v>60</v>
      </c>
      <c r="L23" s="20">
        <v>60</v>
      </c>
      <c r="M23" s="21">
        <f t="shared" si="2"/>
        <v>120</v>
      </c>
      <c r="N23" s="22">
        <f t="shared" si="3"/>
        <v>60</v>
      </c>
      <c r="O23" s="22">
        <f t="shared" si="4"/>
        <v>60</v>
      </c>
      <c r="P23" s="21">
        <f t="shared" si="5"/>
        <v>120</v>
      </c>
      <c r="Q23" s="20">
        <v>4</v>
      </c>
      <c r="R23" s="20">
        <v>4</v>
      </c>
      <c r="S23" s="20">
        <f t="shared" si="6"/>
        <v>8</v>
      </c>
      <c r="T23" s="33" t="s">
        <v>45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</row>
    <row r="24" spans="1:133" ht="21.75" customHeight="1">
      <c r="A24" s="40"/>
      <c r="B24" s="32" t="s">
        <v>46</v>
      </c>
      <c r="C24" s="20">
        <v>10</v>
      </c>
      <c r="D24" s="20">
        <v>29</v>
      </c>
      <c r="E24" s="21">
        <v>0</v>
      </c>
      <c r="F24" s="21">
        <v>0</v>
      </c>
      <c r="G24" s="21">
        <f t="shared" si="0"/>
        <v>0</v>
      </c>
      <c r="H24" s="20">
        <v>285</v>
      </c>
      <c r="I24" s="20">
        <v>221</v>
      </c>
      <c r="J24" s="21">
        <f t="shared" si="1"/>
        <v>506</v>
      </c>
      <c r="K24" s="20">
        <v>188</v>
      </c>
      <c r="L24" s="20">
        <v>187</v>
      </c>
      <c r="M24" s="21">
        <f t="shared" si="2"/>
        <v>375</v>
      </c>
      <c r="N24" s="22">
        <f t="shared" si="3"/>
        <v>473</v>
      </c>
      <c r="O24" s="22">
        <f t="shared" si="4"/>
        <v>408</v>
      </c>
      <c r="P24" s="21">
        <f t="shared" si="5"/>
        <v>881</v>
      </c>
      <c r="Q24" s="20">
        <v>32</v>
      </c>
      <c r="R24" s="20">
        <v>27</v>
      </c>
      <c r="S24" s="20">
        <f t="shared" si="6"/>
        <v>59</v>
      </c>
      <c r="T24" s="33" t="s">
        <v>47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</row>
    <row r="25" spans="1:133" ht="21.75" customHeight="1">
      <c r="A25" s="40"/>
      <c r="B25" s="32" t="s">
        <v>48</v>
      </c>
      <c r="C25" s="20">
        <v>11</v>
      </c>
      <c r="D25" s="20">
        <v>34</v>
      </c>
      <c r="E25" s="21">
        <v>19</v>
      </c>
      <c r="F25" s="21">
        <v>17</v>
      </c>
      <c r="G25" s="21">
        <f t="shared" si="0"/>
        <v>36</v>
      </c>
      <c r="H25" s="22">
        <v>250</v>
      </c>
      <c r="I25" s="22">
        <v>207</v>
      </c>
      <c r="J25" s="21">
        <f t="shared" si="1"/>
        <v>457</v>
      </c>
      <c r="K25" s="22">
        <v>293</v>
      </c>
      <c r="L25" s="22">
        <v>240</v>
      </c>
      <c r="M25" s="21">
        <f t="shared" si="2"/>
        <v>533</v>
      </c>
      <c r="N25" s="22">
        <f t="shared" si="3"/>
        <v>562</v>
      </c>
      <c r="O25" s="22">
        <f t="shared" si="4"/>
        <v>464</v>
      </c>
      <c r="P25" s="21">
        <f t="shared" si="5"/>
        <v>1026</v>
      </c>
      <c r="Q25" s="20">
        <v>37</v>
      </c>
      <c r="R25" s="20">
        <v>31</v>
      </c>
      <c r="S25" s="20">
        <f t="shared" si="6"/>
        <v>68</v>
      </c>
      <c r="T25" s="34" t="s">
        <v>49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</row>
    <row r="26" spans="1:133" ht="21.75" customHeight="1">
      <c r="A26" s="40"/>
      <c r="B26" s="32" t="s">
        <v>50</v>
      </c>
      <c r="C26" s="20">
        <v>23</v>
      </c>
      <c r="D26" s="20">
        <v>69</v>
      </c>
      <c r="E26" s="21">
        <v>0</v>
      </c>
      <c r="F26" s="21">
        <v>0</v>
      </c>
      <c r="G26" s="21">
        <f t="shared" si="0"/>
        <v>0</v>
      </c>
      <c r="H26" s="22">
        <v>0</v>
      </c>
      <c r="I26" s="22">
        <v>0</v>
      </c>
      <c r="J26" s="21">
        <f t="shared" si="1"/>
        <v>0</v>
      </c>
      <c r="K26" s="22">
        <v>1205</v>
      </c>
      <c r="L26" s="22">
        <v>852</v>
      </c>
      <c r="M26" s="21">
        <f t="shared" si="2"/>
        <v>2057</v>
      </c>
      <c r="N26" s="22">
        <f t="shared" si="3"/>
        <v>1205</v>
      </c>
      <c r="O26" s="22">
        <f t="shared" si="4"/>
        <v>852</v>
      </c>
      <c r="P26" s="21">
        <f t="shared" si="5"/>
        <v>2057</v>
      </c>
      <c r="Q26" s="20">
        <v>80</v>
      </c>
      <c r="R26" s="20">
        <v>57</v>
      </c>
      <c r="S26" s="20">
        <f t="shared" si="6"/>
        <v>137</v>
      </c>
      <c r="T26" s="33" t="s">
        <v>51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</row>
    <row r="27" spans="1:133" ht="21.75" customHeight="1">
      <c r="A27" s="40"/>
      <c r="B27" s="32" t="s">
        <v>52</v>
      </c>
      <c r="C27" s="20">
        <v>6</v>
      </c>
      <c r="D27" s="20">
        <v>17</v>
      </c>
      <c r="E27" s="21">
        <v>79</v>
      </c>
      <c r="F27" s="21">
        <v>39</v>
      </c>
      <c r="G27" s="21">
        <f t="shared" si="0"/>
        <v>118</v>
      </c>
      <c r="H27" s="22">
        <v>85</v>
      </c>
      <c r="I27" s="22">
        <v>42</v>
      </c>
      <c r="J27" s="21">
        <f t="shared" si="1"/>
        <v>127</v>
      </c>
      <c r="K27" s="22">
        <v>150</v>
      </c>
      <c r="L27" s="22">
        <v>121</v>
      </c>
      <c r="M27" s="21">
        <f t="shared" si="2"/>
        <v>271</v>
      </c>
      <c r="N27" s="22">
        <f t="shared" si="3"/>
        <v>314</v>
      </c>
      <c r="O27" s="22">
        <f t="shared" si="4"/>
        <v>202</v>
      </c>
      <c r="P27" s="21">
        <f t="shared" si="5"/>
        <v>516</v>
      </c>
      <c r="Q27" s="20">
        <v>21</v>
      </c>
      <c r="R27" s="20">
        <v>13</v>
      </c>
      <c r="S27" s="20">
        <f t="shared" si="6"/>
        <v>34</v>
      </c>
      <c r="T27" s="34" t="s">
        <v>53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</row>
    <row r="28" spans="1:133" ht="21.75" customHeight="1">
      <c r="A28" s="40"/>
      <c r="B28" s="32" t="s">
        <v>54</v>
      </c>
      <c r="C28" s="20">
        <v>5</v>
      </c>
      <c r="D28" s="20">
        <v>14</v>
      </c>
      <c r="E28" s="21">
        <v>0</v>
      </c>
      <c r="F28" s="21">
        <v>0</v>
      </c>
      <c r="G28" s="21">
        <f t="shared" si="0"/>
        <v>0</v>
      </c>
      <c r="H28" s="22">
        <v>0</v>
      </c>
      <c r="I28" s="22">
        <v>0</v>
      </c>
      <c r="J28" s="21">
        <f t="shared" si="1"/>
        <v>0</v>
      </c>
      <c r="K28" s="22">
        <v>139</v>
      </c>
      <c r="L28" s="22">
        <v>292</v>
      </c>
      <c r="M28" s="21">
        <f t="shared" si="2"/>
        <v>431</v>
      </c>
      <c r="N28" s="22">
        <f t="shared" si="3"/>
        <v>139</v>
      </c>
      <c r="O28" s="22">
        <f t="shared" si="4"/>
        <v>292</v>
      </c>
      <c r="P28" s="21">
        <f t="shared" si="5"/>
        <v>431</v>
      </c>
      <c r="Q28" s="20">
        <v>9</v>
      </c>
      <c r="R28" s="20">
        <v>19</v>
      </c>
      <c r="S28" s="20">
        <f t="shared" si="6"/>
        <v>28</v>
      </c>
      <c r="T28" s="33" t="s">
        <v>55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</row>
    <row r="29" spans="1:133" ht="21.75" customHeight="1">
      <c r="A29" s="40"/>
      <c r="B29" s="35" t="s">
        <v>56</v>
      </c>
      <c r="C29" s="23">
        <v>2</v>
      </c>
      <c r="D29" s="23">
        <v>5</v>
      </c>
      <c r="E29" s="24">
        <v>16</v>
      </c>
      <c r="F29" s="24">
        <v>17</v>
      </c>
      <c r="G29" s="24">
        <f t="shared" si="0"/>
        <v>33</v>
      </c>
      <c r="H29" s="25">
        <v>34</v>
      </c>
      <c r="I29" s="25">
        <v>11</v>
      </c>
      <c r="J29" s="24">
        <f t="shared" si="1"/>
        <v>45</v>
      </c>
      <c r="K29" s="25">
        <v>43</v>
      </c>
      <c r="L29" s="25">
        <v>39</v>
      </c>
      <c r="M29" s="24">
        <f t="shared" si="2"/>
        <v>82</v>
      </c>
      <c r="N29" s="25">
        <f t="shared" si="3"/>
        <v>93</v>
      </c>
      <c r="O29" s="25">
        <f t="shared" si="4"/>
        <v>67</v>
      </c>
      <c r="P29" s="24">
        <f t="shared" si="5"/>
        <v>160</v>
      </c>
      <c r="Q29" s="23">
        <v>6</v>
      </c>
      <c r="R29" s="23">
        <v>4</v>
      </c>
      <c r="S29" s="23">
        <f t="shared" si="6"/>
        <v>10</v>
      </c>
      <c r="T29" s="36" t="s">
        <v>57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</row>
    <row r="30" spans="1:133" ht="21.75" customHeight="1">
      <c r="A30" s="40"/>
      <c r="B30" s="12" t="s">
        <v>58</v>
      </c>
      <c r="C30" s="16">
        <f>SUM(C9:C29)</f>
        <v>240</v>
      </c>
      <c r="D30" s="16">
        <f aca="true" t="shared" si="7" ref="D30:S30">SUM(D9:D29)</f>
        <v>719</v>
      </c>
      <c r="E30" s="16">
        <f t="shared" si="7"/>
        <v>773</v>
      </c>
      <c r="F30" s="16">
        <f t="shared" si="7"/>
        <v>776</v>
      </c>
      <c r="G30" s="16">
        <f t="shared" si="7"/>
        <v>1549</v>
      </c>
      <c r="H30" s="16">
        <f t="shared" si="7"/>
        <v>3036</v>
      </c>
      <c r="I30" s="16">
        <f t="shared" si="7"/>
        <v>2800</v>
      </c>
      <c r="J30" s="16">
        <f t="shared" si="7"/>
        <v>5836</v>
      </c>
      <c r="K30" s="16">
        <f t="shared" si="7"/>
        <v>7412</v>
      </c>
      <c r="L30" s="16">
        <f t="shared" si="7"/>
        <v>6816</v>
      </c>
      <c r="M30" s="16">
        <f t="shared" si="7"/>
        <v>14228</v>
      </c>
      <c r="N30" s="16">
        <f t="shared" si="7"/>
        <v>11221</v>
      </c>
      <c r="O30" s="16">
        <f t="shared" si="7"/>
        <v>10392</v>
      </c>
      <c r="P30" s="16">
        <f t="shared" si="7"/>
        <v>21613</v>
      </c>
      <c r="Q30" s="16">
        <f t="shared" si="7"/>
        <v>748</v>
      </c>
      <c r="R30" s="16">
        <f t="shared" si="7"/>
        <v>691</v>
      </c>
      <c r="S30" s="16">
        <f t="shared" si="7"/>
        <v>1439</v>
      </c>
      <c r="T30" s="39" t="s">
        <v>2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</row>
    <row r="31" spans="1:133" s="2" customFormat="1" ht="15" customHeight="1">
      <c r="A31" s="40"/>
      <c r="B31" s="52" t="s">
        <v>59</v>
      </c>
      <c r="C31" s="52"/>
      <c r="D31" s="52"/>
      <c r="E31" s="52"/>
      <c r="F31" s="52"/>
      <c r="G31" s="37"/>
      <c r="H31" s="37"/>
      <c r="I31" s="37"/>
      <c r="J31" s="37"/>
      <c r="K31" s="51" t="s">
        <v>68</v>
      </c>
      <c r="L31" s="51"/>
      <c r="M31" s="51"/>
      <c r="N31" s="51"/>
      <c r="O31" s="51"/>
      <c r="P31" s="51"/>
      <c r="Q31" s="51"/>
      <c r="R31" s="51"/>
      <c r="S31" s="51"/>
      <c r="T31" s="51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</row>
    <row r="32" spans="1:133" ht="13.5" customHeight="1">
      <c r="A32" s="40"/>
      <c r="B32" s="60" t="s">
        <v>63</v>
      </c>
      <c r="C32" s="60"/>
      <c r="D32" s="60"/>
      <c r="E32" s="60"/>
      <c r="F32" s="60"/>
      <c r="G32" s="60"/>
      <c r="H32" s="38"/>
      <c r="I32" s="38"/>
      <c r="J32" s="38"/>
      <c r="K32" s="69" t="s">
        <v>67</v>
      </c>
      <c r="L32" s="69"/>
      <c r="M32" s="69"/>
      <c r="N32" s="69"/>
      <c r="O32" s="69"/>
      <c r="P32" s="69"/>
      <c r="Q32" s="69"/>
      <c r="R32" s="69"/>
      <c r="S32" s="69"/>
      <c r="T32" s="69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</row>
    <row r="33" spans="4:19" ht="12.75">
      <c r="D33" s="4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5.75">
      <c r="D34" s="1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5.75"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5.75">
      <c r="D36" s="1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5.75">
      <c r="D37" s="1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5.75">
      <c r="D38" s="1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4:19" ht="15.75">
      <c r="D39" s="1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4:19" ht="15.75">
      <c r="D40" s="13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4:19" ht="15.75">
      <c r="D41" s="13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4:19" ht="15.75">
      <c r="D42" s="1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5.75"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5.75">
      <c r="D44" s="1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5.75">
      <c r="D45" s="1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5.75">
      <c r="D46" s="1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5.75">
      <c r="D47" s="1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5.75">
      <c r="D48" s="1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4:19" ht="15.75">
      <c r="D49" s="1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4:19" ht="15.75">
      <c r="D50" s="1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4:19" ht="15.75">
      <c r="D51" s="1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4:19" ht="15.75">
      <c r="D52" s="1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4:19" ht="15.75">
      <c r="D53" s="1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4:19" ht="15.75">
      <c r="D54" s="1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4:19" ht="12.75">
      <c r="D55" s="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</sheetData>
  <sheetProtection/>
  <mergeCells count="132">
    <mergeCell ref="E6:G6"/>
    <mergeCell ref="B32:G32"/>
    <mergeCell ref="H6:J6"/>
    <mergeCell ref="K6:M6"/>
    <mergeCell ref="B5:B7"/>
    <mergeCell ref="T5:T7"/>
    <mergeCell ref="Q6:S6"/>
    <mergeCell ref="B2:T2"/>
    <mergeCell ref="K32:T32"/>
    <mergeCell ref="AH1:AH31"/>
    <mergeCell ref="B3:T3"/>
    <mergeCell ref="Q5:S5"/>
    <mergeCell ref="E5:P5"/>
    <mergeCell ref="AD1:AD31"/>
    <mergeCell ref="AE1:AE31"/>
    <mergeCell ref="AF1:AF31"/>
    <mergeCell ref="AG1:AG31"/>
    <mergeCell ref="AB1:AB31"/>
    <mergeCell ref="AC1:AC31"/>
    <mergeCell ref="Z1:Z31"/>
    <mergeCell ref="AA1:AA31"/>
    <mergeCell ref="N6:P6"/>
    <mergeCell ref="X1:X31"/>
    <mergeCell ref="Y1:Y31"/>
    <mergeCell ref="V1:V31"/>
    <mergeCell ref="W1:W31"/>
    <mergeCell ref="A1:T1"/>
    <mergeCell ref="U1:U31"/>
    <mergeCell ref="A2:A32"/>
    <mergeCell ref="K31:T31"/>
    <mergeCell ref="B31:F31"/>
    <mergeCell ref="C5:C8"/>
    <mergeCell ref="D5:D6"/>
    <mergeCell ref="AR1:AR31"/>
    <mergeCell ref="AS1:AS31"/>
    <mergeCell ref="AL1:AL31"/>
    <mergeCell ref="AM1:AM31"/>
    <mergeCell ref="AN1:AN31"/>
    <mergeCell ref="AO1:AO31"/>
    <mergeCell ref="AI1:AI31"/>
    <mergeCell ref="AJ1:AJ31"/>
    <mergeCell ref="AK1:AK31"/>
    <mergeCell ref="AP1:AP31"/>
    <mergeCell ref="AQ1:AQ31"/>
    <mergeCell ref="AX1:AX31"/>
    <mergeCell ref="AY1:AY31"/>
    <mergeCell ref="AZ1:AZ31"/>
    <mergeCell ref="BA1:BA31"/>
    <mergeCell ref="AT1:AT31"/>
    <mergeCell ref="AU1:AU31"/>
    <mergeCell ref="AV1:AV31"/>
    <mergeCell ref="AW1:AW31"/>
    <mergeCell ref="BF1:BF31"/>
    <mergeCell ref="BG1:BG31"/>
    <mergeCell ref="BH1:BH31"/>
    <mergeCell ref="BI1:BI31"/>
    <mergeCell ref="BB1:BB31"/>
    <mergeCell ref="BC1:BC31"/>
    <mergeCell ref="BD1:BD31"/>
    <mergeCell ref="BE1:BE31"/>
    <mergeCell ref="BN1:BN31"/>
    <mergeCell ref="BO1:BO31"/>
    <mergeCell ref="BY1:BY31"/>
    <mergeCell ref="BR1:BR31"/>
    <mergeCell ref="BS1:BS31"/>
    <mergeCell ref="BT1:BT31"/>
    <mergeCell ref="BU1:BU31"/>
    <mergeCell ref="CD1:CD31"/>
    <mergeCell ref="CE1:CE31"/>
    <mergeCell ref="CF1:CF31"/>
    <mergeCell ref="CG1:CG31"/>
    <mergeCell ref="BZ1:BZ31"/>
    <mergeCell ref="CA1:CA31"/>
    <mergeCell ref="CB1:CB31"/>
    <mergeCell ref="CC1:CC31"/>
    <mergeCell ref="BP1:BP31"/>
    <mergeCell ref="BQ1:BQ31"/>
    <mergeCell ref="BJ1:BJ31"/>
    <mergeCell ref="BK1:BK31"/>
    <mergeCell ref="BL1:BL31"/>
    <mergeCell ref="BM1:BM31"/>
    <mergeCell ref="BV1:BV31"/>
    <mergeCell ref="BW1:BW31"/>
    <mergeCell ref="BX1:BX31"/>
    <mergeCell ref="DF1:DF31"/>
    <mergeCell ref="DG1:DG31"/>
    <mergeCell ref="DH1:DH31"/>
    <mergeCell ref="DI1:DI31"/>
    <mergeCell ref="DB1:DB31"/>
    <mergeCell ref="DC1:DC31"/>
    <mergeCell ref="DD1:DD31"/>
    <mergeCell ref="DE1:DE31"/>
    <mergeCell ref="CR1:CR31"/>
    <mergeCell ref="CS1:CS31"/>
    <mergeCell ref="CL1:CL31"/>
    <mergeCell ref="CM1:CM31"/>
    <mergeCell ref="CN1:CN31"/>
    <mergeCell ref="CO1:CO31"/>
    <mergeCell ref="CX1:CX31"/>
    <mergeCell ref="CY1:CY31"/>
    <mergeCell ref="CZ1:CZ31"/>
    <mergeCell ref="DA1:DA31"/>
    <mergeCell ref="CH1:CH31"/>
    <mergeCell ref="CI1:CI31"/>
    <mergeCell ref="CJ1:CJ31"/>
    <mergeCell ref="CK1:CK31"/>
    <mergeCell ref="CP1:CP31"/>
    <mergeCell ref="CT1:CT31"/>
    <mergeCell ref="CQ1:CQ31"/>
    <mergeCell ref="CU1:CU31"/>
    <mergeCell ref="CV1:CV31"/>
    <mergeCell ref="CW1:CW31"/>
    <mergeCell ref="EC1:EC31"/>
    <mergeCell ref="DX1:DX31"/>
    <mergeCell ref="DY1:DY31"/>
    <mergeCell ref="DZ1:DZ31"/>
    <mergeCell ref="EA1:EA31"/>
    <mergeCell ref="DT1:DT31"/>
    <mergeCell ref="DU1:DU31"/>
    <mergeCell ref="DJ1:DJ31"/>
    <mergeCell ref="DK1:DK31"/>
    <mergeCell ref="DL1:DL31"/>
    <mergeCell ref="DN1:DN31"/>
    <mergeCell ref="DO1:DO31"/>
    <mergeCell ref="DP1:DP31"/>
    <mergeCell ref="DQ1:DQ31"/>
    <mergeCell ref="DV1:DV31"/>
    <mergeCell ref="DW1:DW31"/>
    <mergeCell ref="EB1:EB31"/>
    <mergeCell ref="DR1:DR31"/>
    <mergeCell ref="DS1:DS31"/>
    <mergeCell ref="DM1:DM31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2022-09-28T08:55:28Z</dcterms:modified>
  <cp:category/>
  <cp:version/>
  <cp:contentType/>
  <cp:contentStatus/>
</cp:coreProperties>
</file>