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" sheetId="1" r:id="rId1"/>
  </sheets>
  <definedNames>
    <definedName name="_xlnm.Print_Area" localSheetId="0">'2'!$A$1:$AG$98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<sst xmlns="http://schemas.openxmlformats.org/spreadsheetml/2006/main" count="154" uniqueCount="93">
  <si>
    <t>* Estimates of Population from Population Projections of the Republic of Yemen (2005-2025)</t>
  </si>
  <si>
    <t>* تقديرات سكانية من تقرير الإسقاطات السكانية للجمهورية اليمنية للفترة (2005-2025)</t>
  </si>
  <si>
    <t>الإجمالي</t>
  </si>
  <si>
    <t>80+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</si>
  <si>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</si>
  <si>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</si>
  <si>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</si>
  <si>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</si>
  <si>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</si>
  <si>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</si>
  <si>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</si>
  <si>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</si>
  <si>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</si>
  <si>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</si>
  <si>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</si>
  <si>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</si>
  <si>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</si>
  <si>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</si>
  <si>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</si>
  <si>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</si>
  <si>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</si>
  <si>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</si>
  <si>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</si>
  <si>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</si>
  <si>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</si>
  <si>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</si>
  <si>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</si>
  <si>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</si>
  <si>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</si>
  <si>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</si>
  <si>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</si>
  <si>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</si>
  <si>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</si>
  <si>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</si>
  <si>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</si>
  <si>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</si>
  <si>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</si>
  <si>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</si>
  <si>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</si>
  <si>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</si>
  <si>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</si>
  <si>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</si>
  <si>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</si>
  <si>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إجمالي
Total</t>
  </si>
  <si>
    <t>إناث
Females</t>
  </si>
  <si>
    <t xml:space="preserve">ذكور
Males </t>
  </si>
  <si>
    <t>2006**</t>
  </si>
  <si>
    <t>الفئة العمرية
Age group</t>
  </si>
  <si>
    <t xml:space="preserve">Cont.Table No. (2) Estimates of Population Number by Single- Age Group and Sex (000)  </t>
  </si>
  <si>
    <t>تابع جدول رقم (2)  تقديرات عدد السكان حسب الفئات العمرية الأحادية  والنوع (بالألف)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</si>
  <si>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</si>
  <si>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</si>
  <si>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</si>
  <si>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</si>
  <si>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</si>
  <si>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</si>
  <si>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</si>
  <si>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</si>
  <si>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</si>
  <si>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</si>
  <si>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</si>
  <si>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</si>
  <si>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</si>
  <si>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</si>
  <si>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</si>
  <si>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</si>
  <si>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</si>
  <si>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</si>
  <si>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</si>
  <si>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</si>
  <si>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</si>
  <si>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</si>
  <si>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</si>
  <si>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</si>
  <si>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</si>
  <si>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</si>
  <si>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</si>
  <si>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</si>
  <si>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</si>
  <si>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</si>
  <si>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</si>
  <si>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</si>
  <si>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</si>
  <si>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</si>
  <si>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</si>
  <si>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</si>
  <si>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</si>
  <si>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</si>
  <si>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</si>
  <si>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</si>
  <si>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</si>
  <si>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Table No. (2) Estimates of Population Number by Single- Age Group and Sex  (000)*</t>
  </si>
  <si>
    <t>جدول رقم (2) تقديرات عدد السكان حسب الفئات العمرية الأحادية  والنوع (بالألف)*</t>
  </si>
</sst>
</file>

<file path=xl/styles.xml><?xml version="1.0" encoding="utf-8"?>
<styleSheet xmlns="http://schemas.openxmlformats.org/spreadsheetml/2006/main">
  <numFmts count="12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* #,##0.00_-;\-* #,##0.00_-;_-* &quot;-&quot;??_-;_-@_-"/>
    <numFmt numFmtId="165" formatCode="_(* #,##0.00_);_(* \(#,##0.00\);_(* &quot;-&quot;??_);_(@_)"/>
    <numFmt numFmtId="166" formatCode="_-&quot;ر.س.&quot;\ * #,##0_-;_-&quot;ر.س.&quot;\ * #,##0\-;_-&quot;ر.س.&quot;\ * &quot;-&quot;_-;_-@_-"/>
    <numFmt numFmtId="167" formatCode="_-&quot;ر.س.&quot;\ * #,##0.00_-;_-&quot;ر.س.&quot;\ * #,##0.00\-;_-&quot;ر.س.&quot;\ * &quot;-&quot;??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dash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4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1" applyNumberFormat="0" applyAlignment="0" applyProtection="0"/>
    <xf numFmtId="0" fontId="14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1" applyNumberFormat="0" applyAlignment="0" applyProtection="0"/>
    <xf numFmtId="0" fontId="21" fillId="0" borderId="6" applyNumberFormat="0" applyFill="0" applyAlignment="0" applyProtection="0"/>
    <xf numFmtId="0" fontId="22" fillId="13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4" borderId="7" applyNumberFormat="0" applyFont="0" applyAlignment="0" applyProtection="0"/>
    <xf numFmtId="0" fontId="24" fillId="34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5" fillId="36" borderId="10" applyNumberFormat="0" applyAlignment="0" applyProtection="0"/>
    <xf numFmtId="0" fontId="36" fillId="37" borderId="11" applyNumberFormat="0" applyAlignment="0" applyProtection="0"/>
    <xf numFmtId="0" fontId="37" fillId="0" borderId="12" applyNumberFormat="0" applyFill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36" borderId="11" applyNumberFormat="0" applyAlignment="0" applyProtection="0"/>
    <xf numFmtId="0" fontId="40" fillId="45" borderId="13" applyNumberFormat="0" applyAlignment="0" applyProtection="0"/>
    <xf numFmtId="0" fontId="41" fillId="0" borderId="14" applyNumberFormat="0" applyFill="0" applyAlignment="0" applyProtection="0"/>
    <xf numFmtId="0" fontId="42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47" borderId="0" applyNumberFormat="0" applyBorder="0" applyAlignment="0" applyProtection="0"/>
    <xf numFmtId="0" fontId="0" fillId="48" borderId="18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 applyFont="1" applyAlignment="1">
      <alignment/>
    </xf>
    <xf numFmtId="0" fontId="3" fillId="0" borderId="0" xfId="388" applyFont="1" applyFill="1" applyAlignment="1">
      <alignment horizontal="center" vertical="center"/>
      <protection/>
    </xf>
    <xf numFmtId="1" fontId="4" fillId="0" borderId="0" xfId="384" applyNumberFormat="1" applyFont="1" applyFill="1" applyBorder="1" applyAlignment="1">
      <alignment horizontal="left" vertical="center"/>
      <protection/>
    </xf>
    <xf numFmtId="3" fontId="5" fillId="0" borderId="0" xfId="385" applyNumberFormat="1" applyFont="1" applyFill="1" applyAlignment="1">
      <alignment vertical="center" readingOrder="2"/>
      <protection/>
    </xf>
    <xf numFmtId="0" fontId="4" fillId="0" borderId="0" xfId="387" applyFont="1" applyFill="1" applyAlignment="1">
      <alignment horizontal="right" readingOrder="2"/>
      <protection/>
    </xf>
    <xf numFmtId="3" fontId="6" fillId="0" borderId="19" xfId="388" applyNumberFormat="1" applyFont="1" applyFill="1" applyBorder="1" applyAlignment="1">
      <alignment horizontal="center" vertical="center"/>
      <protection/>
    </xf>
    <xf numFmtId="49" fontId="6" fillId="0" borderId="19" xfId="388" applyNumberFormat="1" applyFont="1" applyFill="1" applyBorder="1" applyAlignment="1">
      <alignment horizontal="center" vertical="center"/>
      <protection/>
    </xf>
    <xf numFmtId="3" fontId="6" fillId="0" borderId="20" xfId="388" applyNumberFormat="1" applyFont="1" applyFill="1" applyBorder="1" applyAlignment="1">
      <alignment horizontal="center" vertical="center"/>
      <protection/>
    </xf>
    <xf numFmtId="49" fontId="6" fillId="0" borderId="20" xfId="388" applyNumberFormat="1" applyFont="1" applyFill="1" applyBorder="1" applyAlignment="1">
      <alignment horizontal="center" vertical="center"/>
      <protection/>
    </xf>
    <xf numFmtId="3" fontId="6" fillId="0" borderId="21" xfId="388" applyNumberFormat="1" applyFont="1" applyFill="1" applyBorder="1" applyAlignment="1">
      <alignment horizontal="center" vertical="center"/>
      <protection/>
    </xf>
    <xf numFmtId="49" fontId="6" fillId="0" borderId="21" xfId="388" applyNumberFormat="1" applyFont="1" applyFill="1" applyBorder="1" applyAlignment="1">
      <alignment horizontal="center" vertical="center"/>
      <protection/>
    </xf>
    <xf numFmtId="3" fontId="6" fillId="0" borderId="22" xfId="388" applyNumberFormat="1" applyFont="1" applyFill="1" applyBorder="1" applyAlignment="1">
      <alignment horizontal="center" vertical="center"/>
      <protection/>
    </xf>
    <xf numFmtId="49" fontId="6" fillId="0" borderId="22" xfId="388" applyNumberFormat="1" applyFont="1" applyFill="1" applyBorder="1" applyAlignment="1">
      <alignment horizontal="center" vertical="center"/>
      <protection/>
    </xf>
    <xf numFmtId="0" fontId="6" fillId="0" borderId="19" xfId="386" applyFont="1" applyFill="1" applyBorder="1" applyAlignment="1">
      <alignment horizontal="center" vertical="center" textRotation="90" wrapText="1"/>
      <protection/>
    </xf>
    <xf numFmtId="0" fontId="6" fillId="0" borderId="23" xfId="388" applyFont="1" applyFill="1" applyBorder="1" applyAlignment="1">
      <alignment horizontal="center" vertical="center"/>
      <protection/>
    </xf>
    <xf numFmtId="0" fontId="6" fillId="0" borderId="24" xfId="388" applyFont="1" applyFill="1" applyBorder="1" applyAlignment="1">
      <alignment horizontal="center" vertical="center"/>
      <protection/>
    </xf>
    <xf numFmtId="0" fontId="6" fillId="0" borderId="25" xfId="388" applyFont="1" applyFill="1" applyBorder="1" applyAlignment="1">
      <alignment horizontal="center" vertical="center"/>
      <protection/>
    </xf>
    <xf numFmtId="0" fontId="6" fillId="0" borderId="0" xfId="388" applyFont="1" applyFill="1" applyAlignment="1">
      <alignment horizontal="center" vertical="center"/>
      <protection/>
    </xf>
    <xf numFmtId="0" fontId="7" fillId="0" borderId="26" xfId="411" applyFont="1" applyFill="1" applyBorder="1" applyAlignment="1">
      <alignment horizontal="left" readingOrder="1"/>
      <protection/>
    </xf>
    <xf numFmtId="0" fontId="6" fillId="0" borderId="0" xfId="388" applyFont="1" applyFill="1" applyBorder="1" applyAlignment="1">
      <alignment horizontal="center" vertical="center"/>
      <protection/>
    </xf>
    <xf numFmtId="0" fontId="6" fillId="0" borderId="26" xfId="385" applyFont="1" applyFill="1" applyBorder="1" applyAlignment="1">
      <alignment horizontal="right" vertical="center"/>
      <protection/>
    </xf>
    <xf numFmtId="0" fontId="6" fillId="0" borderId="0" xfId="387" applyFont="1" applyFill="1" applyBorder="1" applyAlignment="1">
      <alignment vertical="top" wrapText="1" readingOrder="2"/>
      <protection/>
    </xf>
    <xf numFmtId="3" fontId="6" fillId="0" borderId="27" xfId="388" applyNumberFormat="1" applyFont="1" applyFill="1" applyBorder="1" applyAlignment="1">
      <alignment horizontal="center" vertical="center"/>
      <protection/>
    </xf>
    <xf numFmtId="0" fontId="6" fillId="0" borderId="25" xfId="388" applyFont="1" applyFill="1" applyBorder="1" applyAlignment="1">
      <alignment horizontal="center" vertical="center"/>
      <protection/>
    </xf>
    <xf numFmtId="0" fontId="6" fillId="0" borderId="24" xfId="388" applyFont="1" applyFill="1" applyBorder="1" applyAlignment="1">
      <alignment horizontal="center" vertical="center"/>
      <protection/>
    </xf>
    <xf numFmtId="0" fontId="6" fillId="0" borderId="23" xfId="388" applyFont="1" applyFill="1" applyBorder="1" applyAlignment="1">
      <alignment horizontal="center" vertical="center"/>
      <protection/>
    </xf>
    <xf numFmtId="0" fontId="6" fillId="0" borderId="28" xfId="388" applyFont="1" applyFill="1" applyBorder="1" applyAlignment="1">
      <alignment horizontal="center" vertical="center" textRotation="90" wrapText="1"/>
      <protection/>
    </xf>
    <xf numFmtId="0" fontId="6" fillId="0" borderId="29" xfId="388" applyFont="1" applyFill="1" applyBorder="1" applyAlignment="1">
      <alignment horizontal="center" vertical="center" textRotation="90" wrapText="1"/>
      <protection/>
    </xf>
    <xf numFmtId="0" fontId="4" fillId="0" borderId="30" xfId="387" applyFont="1" applyFill="1" applyBorder="1" applyAlignment="1">
      <alignment horizontal="left" vertical="top" wrapText="1" readingOrder="1"/>
      <protection/>
    </xf>
    <xf numFmtId="0" fontId="6" fillId="0" borderId="30" xfId="387" applyFont="1" applyFill="1" applyBorder="1" applyAlignment="1">
      <alignment horizontal="right" vertical="top" wrapText="1" readingOrder="2"/>
      <protection/>
    </xf>
    <xf numFmtId="0" fontId="10" fillId="0" borderId="0" xfId="388" applyFont="1" applyFill="1" applyBorder="1" applyAlignment="1">
      <alignment horizontal="center" vertical="center" wrapText="1"/>
      <protection/>
    </xf>
    <xf numFmtId="0" fontId="9" fillId="0" borderId="0" xfId="388" applyFont="1" applyFill="1" applyBorder="1" applyAlignment="1">
      <alignment horizontal="center" vertical="center" wrapText="1"/>
      <protection/>
    </xf>
    <xf numFmtId="0" fontId="4" fillId="0" borderId="0" xfId="387" applyFont="1" applyFill="1" applyBorder="1" applyAlignment="1">
      <alignment horizontal="left" vertical="top" wrapText="1" readingOrder="1"/>
      <protection/>
    </xf>
    <xf numFmtId="0" fontId="6" fillId="0" borderId="0" xfId="387" applyFont="1" applyFill="1" applyBorder="1" applyAlignment="1">
      <alignment horizontal="right" vertical="top" wrapText="1" readingOrder="2"/>
      <protection/>
    </xf>
    <xf numFmtId="0" fontId="8" fillId="0" borderId="0" xfId="388" applyFont="1" applyFill="1" applyBorder="1" applyAlignment="1">
      <alignment horizontal="center" vertical="center"/>
      <protection/>
    </xf>
  </cellXfs>
  <cellStyles count="4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10" xfId="74"/>
    <cellStyle name="Normal 10 2" xfId="75"/>
    <cellStyle name="Normal 10 3" xfId="76"/>
    <cellStyle name="Normal 10 4" xfId="77"/>
    <cellStyle name="Normal 10 5" xfId="78"/>
    <cellStyle name="Normal 10 6" xfId="79"/>
    <cellStyle name="Normal 10 7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2" xfId="93"/>
    <cellStyle name="Normal 2 2 2" xfId="94"/>
    <cellStyle name="Normal 2 2_تنوية" xfId="95"/>
    <cellStyle name="Normal 2 3" xfId="96"/>
    <cellStyle name="Normal 2 4" xfId="97"/>
    <cellStyle name="Normal 2 5" xfId="98"/>
    <cellStyle name="Normal 2 6" xfId="99"/>
    <cellStyle name="Normal 2 7" xfId="100"/>
    <cellStyle name="Normal 2 8" xfId="101"/>
    <cellStyle name="Normal 2 9" xfId="102"/>
    <cellStyle name="Normal 2_فصل الإعلام 2010م 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10" xfId="115"/>
    <cellStyle name="Normal 3 10 10" xfId="116"/>
    <cellStyle name="Normal 3 10 11" xfId="117"/>
    <cellStyle name="Normal 3 10 12" xfId="118"/>
    <cellStyle name="Normal 3 10 13" xfId="119"/>
    <cellStyle name="Normal 3 10 14" xfId="120"/>
    <cellStyle name="Normal 3 10 15" xfId="121"/>
    <cellStyle name="Normal 3 10 16" xfId="122"/>
    <cellStyle name="Normal 3 10 17" xfId="123"/>
    <cellStyle name="Normal 3 10 18" xfId="124"/>
    <cellStyle name="Normal 3 10 19" xfId="125"/>
    <cellStyle name="Normal 3 10 2" xfId="126"/>
    <cellStyle name="Normal 3 10 3" xfId="127"/>
    <cellStyle name="Normal 3 10 4" xfId="128"/>
    <cellStyle name="Normal 3 10 5" xfId="129"/>
    <cellStyle name="Normal 3 10 6" xfId="130"/>
    <cellStyle name="Normal 3 10 7" xfId="131"/>
    <cellStyle name="Normal 3 10 8" xfId="132"/>
    <cellStyle name="Normal 3 10 9" xfId="133"/>
    <cellStyle name="Normal 3 10_تنوية" xfId="134"/>
    <cellStyle name="Normal 3 2" xfId="135"/>
    <cellStyle name="Normal 3 3" xfId="136"/>
    <cellStyle name="Normal 3 4" xfId="137"/>
    <cellStyle name="Normal 3 4 10" xfId="138"/>
    <cellStyle name="Normal 3 4 11" xfId="139"/>
    <cellStyle name="Normal 3 4 12" xfId="140"/>
    <cellStyle name="Normal 3 4 13" xfId="141"/>
    <cellStyle name="Normal 3 4 14" xfId="142"/>
    <cellStyle name="Normal 3 4 15" xfId="143"/>
    <cellStyle name="Normal 3 4 16" xfId="144"/>
    <cellStyle name="Normal 3 4 17" xfId="145"/>
    <cellStyle name="Normal 3 4 18" xfId="146"/>
    <cellStyle name="Normal 3 4 19" xfId="147"/>
    <cellStyle name="Normal 3 4 2" xfId="148"/>
    <cellStyle name="Normal 3 4 3" xfId="149"/>
    <cellStyle name="Normal 3 4 4" xfId="150"/>
    <cellStyle name="Normal 3 4 5" xfId="151"/>
    <cellStyle name="Normal 3 4 6" xfId="152"/>
    <cellStyle name="Normal 3 4 7" xfId="153"/>
    <cellStyle name="Normal 3 4 8" xfId="154"/>
    <cellStyle name="Normal 3 4 9" xfId="155"/>
    <cellStyle name="Normal 3 4_تنوية" xfId="156"/>
    <cellStyle name="Normal 3 5" xfId="157"/>
    <cellStyle name="Normal 3 5 10" xfId="158"/>
    <cellStyle name="Normal 3 5 11" xfId="159"/>
    <cellStyle name="Normal 3 5 12" xfId="160"/>
    <cellStyle name="Normal 3 5 13" xfId="161"/>
    <cellStyle name="Normal 3 5 14" xfId="162"/>
    <cellStyle name="Normal 3 5 15" xfId="163"/>
    <cellStyle name="Normal 3 5 16" xfId="164"/>
    <cellStyle name="Normal 3 5 17" xfId="165"/>
    <cellStyle name="Normal 3 5 18" xfId="166"/>
    <cellStyle name="Normal 3 5 19" xfId="167"/>
    <cellStyle name="Normal 3 5 2" xfId="168"/>
    <cellStyle name="Normal 3 5 3" xfId="169"/>
    <cellStyle name="Normal 3 5 4" xfId="170"/>
    <cellStyle name="Normal 3 5 5" xfId="171"/>
    <cellStyle name="Normal 3 5 6" xfId="172"/>
    <cellStyle name="Normal 3 5 7" xfId="173"/>
    <cellStyle name="Normal 3 5 8" xfId="174"/>
    <cellStyle name="Normal 3 5 9" xfId="175"/>
    <cellStyle name="Normal 3 5_تنوية" xfId="176"/>
    <cellStyle name="Normal 3 6" xfId="177"/>
    <cellStyle name="Normal 3 6 10" xfId="178"/>
    <cellStyle name="Normal 3 6 11" xfId="179"/>
    <cellStyle name="Normal 3 6 12" xfId="180"/>
    <cellStyle name="Normal 3 6 13" xfId="181"/>
    <cellStyle name="Normal 3 6 14" xfId="182"/>
    <cellStyle name="Normal 3 6 15" xfId="183"/>
    <cellStyle name="Normal 3 6 16" xfId="184"/>
    <cellStyle name="Normal 3 6 17" xfId="185"/>
    <cellStyle name="Normal 3 6 18" xfId="186"/>
    <cellStyle name="Normal 3 6 19" xfId="187"/>
    <cellStyle name="Normal 3 6 2" xfId="188"/>
    <cellStyle name="Normal 3 6 3" xfId="189"/>
    <cellStyle name="Normal 3 6 4" xfId="190"/>
    <cellStyle name="Normal 3 6 5" xfId="191"/>
    <cellStyle name="Normal 3 6 6" xfId="192"/>
    <cellStyle name="Normal 3 6 7" xfId="193"/>
    <cellStyle name="Normal 3 6 8" xfId="194"/>
    <cellStyle name="Normal 3 6 9" xfId="195"/>
    <cellStyle name="Normal 3 6_تنوية" xfId="196"/>
    <cellStyle name="Normal 3 7" xfId="197"/>
    <cellStyle name="Normal 3 7 10" xfId="198"/>
    <cellStyle name="Normal 3 7 11" xfId="199"/>
    <cellStyle name="Normal 3 7 12" xfId="200"/>
    <cellStyle name="Normal 3 7 13" xfId="201"/>
    <cellStyle name="Normal 3 7 14" xfId="202"/>
    <cellStyle name="Normal 3 7 15" xfId="203"/>
    <cellStyle name="Normal 3 7 16" xfId="204"/>
    <cellStyle name="Normal 3 7 17" xfId="205"/>
    <cellStyle name="Normal 3 7 18" xfId="206"/>
    <cellStyle name="Normal 3 7 19" xfId="207"/>
    <cellStyle name="Normal 3 7 2" xfId="208"/>
    <cellStyle name="Normal 3 7 3" xfId="209"/>
    <cellStyle name="Normal 3 7 4" xfId="210"/>
    <cellStyle name="Normal 3 7 5" xfId="211"/>
    <cellStyle name="Normal 3 7 6" xfId="212"/>
    <cellStyle name="Normal 3 7 7" xfId="213"/>
    <cellStyle name="Normal 3 7 8" xfId="214"/>
    <cellStyle name="Normal 3 7 9" xfId="215"/>
    <cellStyle name="Normal 3 7_تنوية" xfId="216"/>
    <cellStyle name="Normal 3 8" xfId="217"/>
    <cellStyle name="Normal 3 8 10" xfId="218"/>
    <cellStyle name="Normal 3 8 11" xfId="219"/>
    <cellStyle name="Normal 3 8 12" xfId="220"/>
    <cellStyle name="Normal 3 8 13" xfId="221"/>
    <cellStyle name="Normal 3 8 14" xfId="222"/>
    <cellStyle name="Normal 3 8 15" xfId="223"/>
    <cellStyle name="Normal 3 8 16" xfId="224"/>
    <cellStyle name="Normal 3 8 17" xfId="225"/>
    <cellStyle name="Normal 3 8 18" xfId="226"/>
    <cellStyle name="Normal 3 8 19" xfId="227"/>
    <cellStyle name="Normal 3 8 2" xfId="228"/>
    <cellStyle name="Normal 3 8 3" xfId="229"/>
    <cellStyle name="Normal 3 8 4" xfId="230"/>
    <cellStyle name="Normal 3 8 5" xfId="231"/>
    <cellStyle name="Normal 3 8 6" xfId="232"/>
    <cellStyle name="Normal 3 8 7" xfId="233"/>
    <cellStyle name="Normal 3 8 8" xfId="234"/>
    <cellStyle name="Normal 3 8 9" xfId="235"/>
    <cellStyle name="Normal 3 8_تنوية" xfId="236"/>
    <cellStyle name="Normal 3 9" xfId="237"/>
    <cellStyle name="Normal 3 9 10" xfId="238"/>
    <cellStyle name="Normal 3 9 11" xfId="239"/>
    <cellStyle name="Normal 3 9 12" xfId="240"/>
    <cellStyle name="Normal 3 9 13" xfId="241"/>
    <cellStyle name="Normal 3 9 14" xfId="242"/>
    <cellStyle name="Normal 3 9 15" xfId="243"/>
    <cellStyle name="Normal 3 9 16" xfId="244"/>
    <cellStyle name="Normal 3 9 17" xfId="245"/>
    <cellStyle name="Normal 3 9 18" xfId="246"/>
    <cellStyle name="Normal 3 9 19" xfId="247"/>
    <cellStyle name="Normal 3 9 2" xfId="248"/>
    <cellStyle name="Normal 3 9 3" xfId="249"/>
    <cellStyle name="Normal 3 9 4" xfId="250"/>
    <cellStyle name="Normal 3 9 5" xfId="251"/>
    <cellStyle name="Normal 3 9 6" xfId="252"/>
    <cellStyle name="Normal 3 9 7" xfId="253"/>
    <cellStyle name="Normal 3 9 8" xfId="254"/>
    <cellStyle name="Normal 3 9 9" xfId="255"/>
    <cellStyle name="Normal 3 9_تنوية" xfId="256"/>
    <cellStyle name="Normal 3_فصل الإعلام 2010م " xfId="257"/>
    <cellStyle name="Normal 30" xfId="258"/>
    <cellStyle name="Normal 31" xfId="259"/>
    <cellStyle name="Normal 32" xfId="260"/>
    <cellStyle name="Normal 33" xfId="261"/>
    <cellStyle name="Normal 34" xfId="262"/>
    <cellStyle name="Normal 35" xfId="263"/>
    <cellStyle name="Normal 36" xfId="264"/>
    <cellStyle name="Normal 37" xfId="265"/>
    <cellStyle name="Normal 38" xfId="266"/>
    <cellStyle name="Normal 39" xfId="267"/>
    <cellStyle name="Normal 4" xfId="268"/>
    <cellStyle name="Normal 4 2" xfId="269"/>
    <cellStyle name="Normal 4 2 10" xfId="270"/>
    <cellStyle name="Normal 4 2 11" xfId="271"/>
    <cellStyle name="Normal 4 2 12" xfId="272"/>
    <cellStyle name="Normal 4 2 13" xfId="273"/>
    <cellStyle name="Normal 4 2 14" xfId="274"/>
    <cellStyle name="Normal 4 2 15" xfId="275"/>
    <cellStyle name="Normal 4 2 16" xfId="276"/>
    <cellStyle name="Normal 4 2 17" xfId="277"/>
    <cellStyle name="Normal 4 2 18" xfId="278"/>
    <cellStyle name="Normal 4 2 19" xfId="279"/>
    <cellStyle name="Normal 4 2 2" xfId="280"/>
    <cellStyle name="Normal 4 2 3" xfId="281"/>
    <cellStyle name="Normal 4 2 4" xfId="282"/>
    <cellStyle name="Normal 4 2 5" xfId="283"/>
    <cellStyle name="Normal 4 2 6" xfId="284"/>
    <cellStyle name="Normal 4 2 7" xfId="285"/>
    <cellStyle name="Normal 4 2 8" xfId="286"/>
    <cellStyle name="Normal 4 2 9" xfId="287"/>
    <cellStyle name="Normal 4 2_تنوية" xfId="288"/>
    <cellStyle name="Normal 4 3" xfId="289"/>
    <cellStyle name="Normal 4 3 10" xfId="290"/>
    <cellStyle name="Normal 4 3 11" xfId="291"/>
    <cellStyle name="Normal 4 3 12" xfId="292"/>
    <cellStyle name="Normal 4 3 13" xfId="293"/>
    <cellStyle name="Normal 4 3 14" xfId="294"/>
    <cellStyle name="Normal 4 3 15" xfId="295"/>
    <cellStyle name="Normal 4 3 16" xfId="296"/>
    <cellStyle name="Normal 4 3 17" xfId="297"/>
    <cellStyle name="Normal 4 3 18" xfId="298"/>
    <cellStyle name="Normal 4 3 19" xfId="299"/>
    <cellStyle name="Normal 4 3 2" xfId="300"/>
    <cellStyle name="Normal 4 3 3" xfId="301"/>
    <cellStyle name="Normal 4 3 4" xfId="302"/>
    <cellStyle name="Normal 4 3 5" xfId="303"/>
    <cellStyle name="Normal 4 3 6" xfId="304"/>
    <cellStyle name="Normal 4 3 7" xfId="305"/>
    <cellStyle name="Normal 4 3 8" xfId="306"/>
    <cellStyle name="Normal 4 3 9" xfId="307"/>
    <cellStyle name="Normal 4 3_تنوية" xfId="308"/>
    <cellStyle name="Normal 40" xfId="309"/>
    <cellStyle name="Normal 41" xfId="310"/>
    <cellStyle name="Normal 42" xfId="311"/>
    <cellStyle name="Normal 43" xfId="312"/>
    <cellStyle name="Normal 43 2" xfId="313"/>
    <cellStyle name="Normal 43 3" xfId="314"/>
    <cellStyle name="Normal 43 4" xfId="315"/>
    <cellStyle name="Normal 43 5" xfId="316"/>
    <cellStyle name="Normal 43 6" xfId="317"/>
    <cellStyle name="Normal 44" xfId="318"/>
    <cellStyle name="Normal 45" xfId="319"/>
    <cellStyle name="Normal 46" xfId="320"/>
    <cellStyle name="Normal 47" xfId="321"/>
    <cellStyle name="Normal 48" xfId="322"/>
    <cellStyle name="Normal 5" xfId="323"/>
    <cellStyle name="Normal 5 2" xfId="324"/>
    <cellStyle name="Normal 5 2 10" xfId="325"/>
    <cellStyle name="Normal 5 2 11" xfId="326"/>
    <cellStyle name="Normal 5 2 12" xfId="327"/>
    <cellStyle name="Normal 5 2 13" xfId="328"/>
    <cellStyle name="Normal 5 2 14" xfId="329"/>
    <cellStyle name="Normal 5 2 15" xfId="330"/>
    <cellStyle name="Normal 5 2 16" xfId="331"/>
    <cellStyle name="Normal 5 2 17" xfId="332"/>
    <cellStyle name="Normal 5 2 18" xfId="333"/>
    <cellStyle name="Normal 5 2 19" xfId="334"/>
    <cellStyle name="Normal 5 2 2" xfId="335"/>
    <cellStyle name="Normal 5 2 3" xfId="336"/>
    <cellStyle name="Normal 5 2 4" xfId="337"/>
    <cellStyle name="Normal 5 2 5" xfId="338"/>
    <cellStyle name="Normal 5 2 6" xfId="339"/>
    <cellStyle name="Normal 5 2 7" xfId="340"/>
    <cellStyle name="Normal 5 2 8" xfId="341"/>
    <cellStyle name="Normal 5 2 9" xfId="342"/>
    <cellStyle name="Normal 5 2_تنوية" xfId="343"/>
    <cellStyle name="Normal 6" xfId="344"/>
    <cellStyle name="Normal 7" xfId="345"/>
    <cellStyle name="Normal 8" xfId="346"/>
    <cellStyle name="Normal 8 10" xfId="347"/>
    <cellStyle name="Normal 8 11" xfId="348"/>
    <cellStyle name="Normal 8 12" xfId="349"/>
    <cellStyle name="Normal 8 13" xfId="350"/>
    <cellStyle name="Normal 8 14" xfId="351"/>
    <cellStyle name="Normal 8 15" xfId="352"/>
    <cellStyle name="Normal 8 16" xfId="353"/>
    <cellStyle name="Normal 8 17" xfId="354"/>
    <cellStyle name="Normal 8 18" xfId="355"/>
    <cellStyle name="Normal 8 19" xfId="356"/>
    <cellStyle name="Normal 8 2" xfId="357"/>
    <cellStyle name="Normal 8 20" xfId="358"/>
    <cellStyle name="Normal 8 21" xfId="359"/>
    <cellStyle name="Normal 8 22" xfId="360"/>
    <cellStyle name="Normal 8 23" xfId="361"/>
    <cellStyle name="Normal 8 24" xfId="362"/>
    <cellStyle name="Normal 8 25" xfId="363"/>
    <cellStyle name="Normal 8 26" xfId="364"/>
    <cellStyle name="Normal 8 27" xfId="365"/>
    <cellStyle name="Normal 8 28" xfId="366"/>
    <cellStyle name="Normal 8 29" xfId="367"/>
    <cellStyle name="Normal 8 3" xfId="368"/>
    <cellStyle name="Normal 8 30" xfId="369"/>
    <cellStyle name="Normal 8 31" xfId="370"/>
    <cellStyle name="Normal 8 32" xfId="371"/>
    <cellStyle name="Normal 8 33" xfId="372"/>
    <cellStyle name="Normal 8 34" xfId="373"/>
    <cellStyle name="Normal 8 35" xfId="374"/>
    <cellStyle name="Normal 8 36" xfId="375"/>
    <cellStyle name="Normal 8 37" xfId="376"/>
    <cellStyle name="Normal 8 4" xfId="377"/>
    <cellStyle name="Normal 8 5" xfId="378"/>
    <cellStyle name="Normal 8 6" xfId="379"/>
    <cellStyle name="Normal 8 7" xfId="380"/>
    <cellStyle name="Normal 8 8" xfId="381"/>
    <cellStyle name="Normal 8 9" xfId="382"/>
    <cellStyle name="Normal 9" xfId="383"/>
    <cellStyle name="Normal_الحضر 2" xfId="384"/>
    <cellStyle name="Normal_الحضر 3" xfId="385"/>
    <cellStyle name="Normal_السكان" xfId="386"/>
    <cellStyle name="Normal_مؤشرات التعداد 2" xfId="387"/>
    <cellStyle name="Normal_مؤشرات التعداد 3" xfId="388"/>
    <cellStyle name="Note" xfId="389"/>
    <cellStyle name="Output" xfId="390"/>
    <cellStyle name="Percent" xfId="391"/>
    <cellStyle name="Style 1" xfId="392"/>
    <cellStyle name="Title" xfId="393"/>
    <cellStyle name="Total" xfId="394"/>
    <cellStyle name="Warning Text" xfId="395"/>
    <cellStyle name="إخراج" xfId="396"/>
    <cellStyle name="إدخال" xfId="397"/>
    <cellStyle name="الإجمالي" xfId="398"/>
    <cellStyle name="تمييز1" xfId="399"/>
    <cellStyle name="تمييز2" xfId="400"/>
    <cellStyle name="تمييز3" xfId="401"/>
    <cellStyle name="تمييز4" xfId="402"/>
    <cellStyle name="تمييز5" xfId="403"/>
    <cellStyle name="تمييز6" xfId="404"/>
    <cellStyle name="جيد" xfId="405"/>
    <cellStyle name="حساب" xfId="406"/>
    <cellStyle name="خلية تدقيق" xfId="407"/>
    <cellStyle name="خلية مرتبطة" xfId="408"/>
    <cellStyle name="سيئ" xfId="409"/>
    <cellStyle name="عادي_Book2" xfId="410"/>
    <cellStyle name="عادي_مكونات اامحافظات" xfId="411"/>
    <cellStyle name="عملة [0]_Book2" xfId="412"/>
    <cellStyle name="عملة_Book2" xfId="413"/>
    <cellStyle name="عنوان" xfId="414"/>
    <cellStyle name="عنوان 1" xfId="415"/>
    <cellStyle name="عنوان 2" xfId="416"/>
    <cellStyle name="عنوان 3" xfId="417"/>
    <cellStyle name="عنوان 4" xfId="418"/>
    <cellStyle name="فاصلة [0]_Book2" xfId="419"/>
    <cellStyle name="فاصلة_Book2" xfId="420"/>
    <cellStyle name="محايد" xfId="421"/>
    <cellStyle name="ملاحظة" xfId="422"/>
    <cellStyle name="نص تحذير" xfId="423"/>
    <cellStyle name="نص توضيحي" xfId="424"/>
    <cellStyle name="نمط 1" xfId="4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98"/>
  <sheetViews>
    <sheetView showGridLines="0" rightToLeft="1" tabSelected="1" zoomScale="55" zoomScaleNormal="55" zoomScaleSheetLayoutView="55" zoomScalePageLayoutView="0" workbookViewId="0" topLeftCell="A1">
      <selection activeCell="B2" sqref="B2:AF2"/>
    </sheetView>
  </sheetViews>
  <sheetFormatPr defaultColWidth="0.5625" defaultRowHeight="0" customHeight="1" zeroHeight="1"/>
  <cols>
    <col min="1" max="1" width="4.7109375" style="1" customWidth="1"/>
    <col min="2" max="2" width="8.28125" style="1" customWidth="1"/>
    <col min="3" max="8" width="8.57421875" style="1" hidden="1" customWidth="1"/>
    <col min="9" max="11" width="8.421875" style="1" hidden="1" customWidth="1"/>
    <col min="12" max="32" width="8.421875" style="1" customWidth="1"/>
    <col min="33" max="33" width="5.00390625" style="1" customWidth="1"/>
    <col min="34" max="63" width="9.00390625" style="1" customWidth="1"/>
    <col min="64" max="16384" width="0.42578125" style="1" customWidth="1"/>
  </cols>
  <sheetData>
    <row r="1" ht="45.75" customHeight="1"/>
    <row r="2" spans="2:32" ht="24" customHeight="1">
      <c r="B2" s="30" t="s">
        <v>92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2:32" ht="24.75" customHeight="1">
      <c r="B3" s="31" t="s">
        <v>91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2:32" s="17" customFormat="1" ht="15" customHeight="1"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30" customHeight="1">
      <c r="B5" s="26" t="s">
        <v>47</v>
      </c>
      <c r="C5" s="23" t="s">
        <v>46</v>
      </c>
      <c r="D5" s="24"/>
      <c r="E5" s="25"/>
      <c r="F5" s="23">
        <v>2010</v>
      </c>
      <c r="G5" s="24"/>
      <c r="H5" s="25"/>
      <c r="I5" s="23">
        <v>2011</v>
      </c>
      <c r="J5" s="24"/>
      <c r="K5" s="25"/>
      <c r="L5" s="23">
        <v>2012</v>
      </c>
      <c r="M5" s="24"/>
      <c r="N5" s="25"/>
      <c r="O5" s="23">
        <v>2013</v>
      </c>
      <c r="P5" s="24"/>
      <c r="Q5" s="25"/>
      <c r="R5" s="23">
        <v>2014</v>
      </c>
      <c r="S5" s="24"/>
      <c r="T5" s="25"/>
      <c r="U5" s="23">
        <v>2015</v>
      </c>
      <c r="V5" s="24"/>
      <c r="W5" s="25"/>
      <c r="X5" s="23">
        <v>2016</v>
      </c>
      <c r="Y5" s="24"/>
      <c r="Z5" s="25"/>
      <c r="AA5" s="23">
        <v>2017</v>
      </c>
      <c r="AB5" s="24"/>
      <c r="AC5" s="25"/>
      <c r="AD5" s="23">
        <v>2018</v>
      </c>
      <c r="AE5" s="24"/>
      <c r="AF5" s="25"/>
    </row>
    <row r="6" spans="2:32" ht="66" customHeight="1">
      <c r="B6" s="27"/>
      <c r="C6" s="13" t="s">
        <v>45</v>
      </c>
      <c r="D6" s="13" t="s">
        <v>44</v>
      </c>
      <c r="E6" s="13" t="s">
        <v>43</v>
      </c>
      <c r="F6" s="13" t="s">
        <v>45</v>
      </c>
      <c r="G6" s="13" t="s">
        <v>44</v>
      </c>
      <c r="H6" s="13" t="s">
        <v>43</v>
      </c>
      <c r="I6" s="13" t="s">
        <v>45</v>
      </c>
      <c r="J6" s="13" t="s">
        <v>44</v>
      </c>
      <c r="K6" s="13" t="s">
        <v>43</v>
      </c>
      <c r="L6" s="13" t="s">
        <v>45</v>
      </c>
      <c r="M6" s="13" t="s">
        <v>44</v>
      </c>
      <c r="N6" s="13" t="s">
        <v>43</v>
      </c>
      <c r="O6" s="13" t="s">
        <v>45</v>
      </c>
      <c r="P6" s="13" t="s">
        <v>44</v>
      </c>
      <c r="Q6" s="13" t="s">
        <v>43</v>
      </c>
      <c r="R6" s="13" t="s">
        <v>45</v>
      </c>
      <c r="S6" s="13" t="s">
        <v>44</v>
      </c>
      <c r="T6" s="13" t="s">
        <v>43</v>
      </c>
      <c r="U6" s="13" t="s">
        <v>45</v>
      </c>
      <c r="V6" s="13" t="s">
        <v>44</v>
      </c>
      <c r="W6" s="13" t="s">
        <v>43</v>
      </c>
      <c r="X6" s="13" t="s">
        <v>45</v>
      </c>
      <c r="Y6" s="13" t="s">
        <v>44</v>
      </c>
      <c r="Z6" s="13" t="s">
        <v>43</v>
      </c>
      <c r="AA6" s="13" t="s">
        <v>45</v>
      </c>
      <c r="AB6" s="13" t="s">
        <v>44</v>
      </c>
      <c r="AC6" s="13" t="s">
        <v>43</v>
      </c>
      <c r="AD6" s="13" t="s">
        <v>45</v>
      </c>
      <c r="AE6" s="13" t="s">
        <v>44</v>
      </c>
      <c r="AF6" s="13" t="s">
        <v>43</v>
      </c>
    </row>
    <row r="7" spans="2:32" ht="16.5" customHeight="1">
      <c r="B7" s="12" t="s">
        <v>90</v>
      </c>
      <c r="C7" s="11">
        <v>385.401653970813</v>
      </c>
      <c r="D7" s="11">
        <v>371.100679408743</v>
      </c>
      <c r="E7" s="11">
        <f aca="true" t="shared" si="0" ref="E7:E47">C7+D7</f>
        <v>756.502333379556</v>
      </c>
      <c r="F7" s="11">
        <v>416.689496818064</v>
      </c>
      <c r="G7" s="11">
        <v>400.990853291218</v>
      </c>
      <c r="H7" s="11">
        <f aca="true" t="shared" si="1" ref="H7:H47">F7+G7</f>
        <v>817.680350109282</v>
      </c>
      <c r="I7" s="11">
        <v>425.713818376219</v>
      </c>
      <c r="J7" s="11">
        <v>409.622472468371</v>
      </c>
      <c r="K7" s="11">
        <f aca="true" t="shared" si="2" ref="K7:K47">I7+J7</f>
        <v>835.3362908445899</v>
      </c>
      <c r="L7" s="11">
        <v>434.309187759146</v>
      </c>
      <c r="M7" s="11">
        <v>417.839466602278</v>
      </c>
      <c r="N7" s="11">
        <f aca="true" t="shared" si="3" ref="N7:N47">L7+M7</f>
        <v>852.148654361424</v>
      </c>
      <c r="O7" s="11">
        <v>442.296886129991</v>
      </c>
      <c r="P7" s="11">
        <v>425.46952889147</v>
      </c>
      <c r="Q7" s="11">
        <f aca="true" t="shared" si="4" ref="Q7:Q47">O7+P7</f>
        <v>867.766415021461</v>
      </c>
      <c r="R7" s="11">
        <v>449.425732948824</v>
      </c>
      <c r="S7" s="11">
        <v>432.272137359797</v>
      </c>
      <c r="T7" s="11">
        <f aca="true" t="shared" si="5" ref="T7:T47">R7+S7</f>
        <v>881.6978703086211</v>
      </c>
      <c r="U7" s="11">
        <v>455.464032337791</v>
      </c>
      <c r="V7" s="11">
        <v>438.024474181981</v>
      </c>
      <c r="W7" s="11">
        <f aca="true" t="shared" si="6" ref="W7:W47">U7+V7</f>
        <v>893.488506519772</v>
      </c>
      <c r="X7" s="11">
        <v>460.289949013346</v>
      </c>
      <c r="Y7" s="11">
        <v>442.62929969776</v>
      </c>
      <c r="Z7" s="11">
        <f aca="true" t="shared" si="7" ref="Z7:Z47">X7+Y7</f>
        <v>902.9192487111061</v>
      </c>
      <c r="AA7" s="11">
        <v>463.870746715375</v>
      </c>
      <c r="AB7" s="11">
        <v>446.029861241169</v>
      </c>
      <c r="AC7" s="11">
        <f aca="true" t="shared" si="8" ref="AC7:AC47">AA7+AB7</f>
        <v>909.900607956544</v>
      </c>
      <c r="AD7" s="11">
        <v>466.198668201138</v>
      </c>
      <c r="AE7" s="11">
        <v>448.225368774184</v>
      </c>
      <c r="AF7" s="11">
        <f aca="true" t="shared" si="9" ref="AF7:AF47">AD7+AE7</f>
        <v>914.424036975322</v>
      </c>
    </row>
    <row r="8" spans="2:32" ht="16.5" customHeight="1">
      <c r="B8" s="10" t="s">
        <v>89</v>
      </c>
      <c r="C8" s="9">
        <v>301.217443587297</v>
      </c>
      <c r="D8" s="9">
        <v>293.160950163243</v>
      </c>
      <c r="E8" s="9">
        <f t="shared" si="0"/>
        <v>594.37839375054</v>
      </c>
      <c r="F8" s="9">
        <v>398.023705763352</v>
      </c>
      <c r="G8" s="9">
        <v>381.533884959086</v>
      </c>
      <c r="H8" s="9">
        <f t="shared" si="1"/>
        <v>779.5575907224379</v>
      </c>
      <c r="I8" s="9">
        <v>405.363100433641</v>
      </c>
      <c r="J8" s="9">
        <v>388.48839860941</v>
      </c>
      <c r="K8" s="9">
        <f t="shared" si="2"/>
        <v>793.851499043051</v>
      </c>
      <c r="L8" s="9">
        <v>414.390300823618</v>
      </c>
      <c r="M8" s="9">
        <v>397.064057062111</v>
      </c>
      <c r="N8" s="9">
        <f t="shared" si="3"/>
        <v>811.454357885729</v>
      </c>
      <c r="O8" s="9">
        <v>423.009725982662</v>
      </c>
      <c r="P8" s="9">
        <v>405.245531603521</v>
      </c>
      <c r="Q8" s="9">
        <f t="shared" si="4"/>
        <v>828.255257586183</v>
      </c>
      <c r="R8" s="9">
        <v>431.04536165028</v>
      </c>
      <c r="S8" s="9">
        <v>412.864906865249</v>
      </c>
      <c r="T8" s="9">
        <f t="shared" si="5"/>
        <v>843.910268515529</v>
      </c>
      <c r="U8" s="9">
        <v>438.251540064142</v>
      </c>
      <c r="V8" s="9">
        <v>419.687690283071</v>
      </c>
      <c r="W8" s="9">
        <f t="shared" si="6"/>
        <v>857.939230347213</v>
      </c>
      <c r="X8" s="9">
        <v>444.390031982181</v>
      </c>
      <c r="Y8" s="9">
        <v>425.511381595701</v>
      </c>
      <c r="Z8" s="9">
        <f t="shared" si="7"/>
        <v>869.901413577882</v>
      </c>
      <c r="AA8" s="9">
        <v>449.337156289801</v>
      </c>
      <c r="AB8" s="9">
        <v>430.219493601746</v>
      </c>
      <c r="AC8" s="9">
        <f t="shared" si="8"/>
        <v>879.5566498915471</v>
      </c>
      <c r="AD8" s="9">
        <v>453.072019497276</v>
      </c>
      <c r="AE8" s="9">
        <v>433.760162162556</v>
      </c>
      <c r="AF8" s="9">
        <f t="shared" si="9"/>
        <v>886.832181659832</v>
      </c>
    </row>
    <row r="9" spans="2:32" ht="16.5" customHeight="1">
      <c r="B9" s="10" t="s">
        <v>88</v>
      </c>
      <c r="C9" s="9">
        <v>309.726677765454</v>
      </c>
      <c r="D9" s="9">
        <v>299.94243007114</v>
      </c>
      <c r="E9" s="9">
        <f t="shared" si="0"/>
        <v>609.669107836594</v>
      </c>
      <c r="F9" s="9">
        <v>387.365749532452</v>
      </c>
      <c r="G9" s="9">
        <v>370.63205149711</v>
      </c>
      <c r="H9" s="9">
        <f t="shared" si="1"/>
        <v>757.997801029562</v>
      </c>
      <c r="I9" s="9">
        <v>395.134963952405</v>
      </c>
      <c r="J9" s="9">
        <v>377.988834058222</v>
      </c>
      <c r="K9" s="9">
        <f t="shared" si="2"/>
        <v>773.123798010627</v>
      </c>
      <c r="L9" s="9">
        <v>402.476421346121</v>
      </c>
      <c r="M9" s="9">
        <v>384.937614192533</v>
      </c>
      <c r="N9" s="9">
        <f t="shared" si="3"/>
        <v>787.4140355386539</v>
      </c>
      <c r="O9" s="9">
        <v>411.495786500304</v>
      </c>
      <c r="P9" s="9">
        <v>393.494788390884</v>
      </c>
      <c r="Q9" s="9">
        <f t="shared" si="4"/>
        <v>804.9905748911881</v>
      </c>
      <c r="R9" s="9">
        <v>420.112275600531</v>
      </c>
      <c r="S9" s="9">
        <v>401.663554366448</v>
      </c>
      <c r="T9" s="9">
        <f t="shared" si="5"/>
        <v>821.775829966979</v>
      </c>
      <c r="U9" s="9">
        <v>428.150960509618</v>
      </c>
      <c r="V9" s="9">
        <v>409.277258248758</v>
      </c>
      <c r="W9" s="9">
        <f t="shared" si="6"/>
        <v>837.428218758376</v>
      </c>
      <c r="X9" s="9">
        <v>435.365913375838</v>
      </c>
      <c r="Y9" s="9">
        <v>416.107670204754</v>
      </c>
      <c r="Z9" s="9">
        <f t="shared" si="7"/>
        <v>851.473583580592</v>
      </c>
      <c r="AA9" s="9">
        <v>441.519625088941</v>
      </c>
      <c r="AB9" s="9">
        <v>421.947841661466</v>
      </c>
      <c r="AC9" s="9">
        <f t="shared" si="8"/>
        <v>863.467466750407</v>
      </c>
      <c r="AD9" s="9">
        <v>446.490788674811</v>
      </c>
      <c r="AE9" s="9">
        <v>426.683077538594</v>
      </c>
      <c r="AF9" s="9">
        <f t="shared" si="9"/>
        <v>873.173866213405</v>
      </c>
    </row>
    <row r="10" spans="2:32" ht="16.5" customHeight="1">
      <c r="B10" s="10" t="s">
        <v>87</v>
      </c>
      <c r="C10" s="9">
        <v>311.371070093896</v>
      </c>
      <c r="D10" s="9">
        <v>300.091601818409</v>
      </c>
      <c r="E10" s="9">
        <f t="shared" si="0"/>
        <v>611.462671912305</v>
      </c>
      <c r="F10" s="9">
        <v>377.615603033831</v>
      </c>
      <c r="G10" s="9">
        <v>360.99146103283</v>
      </c>
      <c r="H10" s="9">
        <f t="shared" si="1"/>
        <v>738.607064066661</v>
      </c>
      <c r="I10" s="9">
        <v>385.675010280918</v>
      </c>
      <c r="J10" s="9">
        <v>368.624841034092</v>
      </c>
      <c r="K10" s="9">
        <f t="shared" si="2"/>
        <v>754.2998513150101</v>
      </c>
      <c r="L10" s="9">
        <v>393.442508043139</v>
      </c>
      <c r="M10" s="9">
        <v>375.976458453823</v>
      </c>
      <c r="N10" s="9">
        <f t="shared" si="3"/>
        <v>769.418966496962</v>
      </c>
      <c r="O10" s="9">
        <v>400.785246781658</v>
      </c>
      <c r="P10" s="9">
        <v>382.92338933538</v>
      </c>
      <c r="Q10" s="9">
        <f t="shared" si="4"/>
        <v>783.7086361170379</v>
      </c>
      <c r="R10" s="9">
        <v>409.799968212167</v>
      </c>
      <c r="S10" s="9">
        <v>391.471540243495</v>
      </c>
      <c r="T10" s="9">
        <f t="shared" si="5"/>
        <v>801.271508455662</v>
      </c>
      <c r="U10" s="9">
        <v>418.414743015816</v>
      </c>
      <c r="V10" s="9">
        <v>399.63462117253</v>
      </c>
      <c r="W10" s="9">
        <f t="shared" si="6"/>
        <v>818.049364188346</v>
      </c>
      <c r="X10" s="9">
        <v>426.454260559733</v>
      </c>
      <c r="Y10" s="9">
        <v>407.249170216366</v>
      </c>
      <c r="Z10" s="9">
        <f t="shared" si="7"/>
        <v>833.7034307760989</v>
      </c>
      <c r="AA10" s="9">
        <v>433.673112398674</v>
      </c>
      <c r="AB10" s="9">
        <v>414.08460266843</v>
      </c>
      <c r="AC10" s="9">
        <f t="shared" si="8"/>
        <v>847.7577150671041</v>
      </c>
      <c r="AD10" s="9">
        <v>439.835692644407</v>
      </c>
      <c r="AE10" s="9">
        <v>419.935594358794</v>
      </c>
      <c r="AF10" s="9">
        <f t="shared" si="9"/>
        <v>859.771287003201</v>
      </c>
    </row>
    <row r="11" spans="2:32" ht="16.5" customHeight="1">
      <c r="B11" s="10" t="s">
        <v>86</v>
      </c>
      <c r="C11" s="9">
        <v>311.778605440348</v>
      </c>
      <c r="D11" s="9">
        <v>299.045956489477</v>
      </c>
      <c r="E11" s="9">
        <f t="shared" si="0"/>
        <v>610.824561929825</v>
      </c>
      <c r="F11" s="9">
        <v>368.19704999892</v>
      </c>
      <c r="G11" s="9">
        <v>351.837520436083</v>
      </c>
      <c r="H11" s="9">
        <f t="shared" si="1"/>
        <v>720.034570435003</v>
      </c>
      <c r="I11" s="9">
        <v>376.4446685897</v>
      </c>
      <c r="J11" s="9">
        <v>359.65226356779</v>
      </c>
      <c r="K11" s="9">
        <f t="shared" si="2"/>
        <v>736.09693215749</v>
      </c>
      <c r="L11" s="9">
        <v>384.501026288401</v>
      </c>
      <c r="M11" s="9">
        <v>367.280799507851</v>
      </c>
      <c r="N11" s="9">
        <f t="shared" si="3"/>
        <v>751.781825796252</v>
      </c>
      <c r="O11" s="9">
        <v>392.267218889055</v>
      </c>
      <c r="P11" s="9">
        <v>374.629440095445</v>
      </c>
      <c r="Q11" s="9">
        <f t="shared" si="4"/>
        <v>766.8966589844999</v>
      </c>
      <c r="R11" s="9">
        <v>399.610639829919</v>
      </c>
      <c r="S11" s="9">
        <v>381.575632895101</v>
      </c>
      <c r="T11" s="9">
        <f t="shared" si="5"/>
        <v>781.18627272502</v>
      </c>
      <c r="U11" s="9">
        <v>408.621960002848</v>
      </c>
      <c r="V11" s="9">
        <v>390.118266446953</v>
      </c>
      <c r="W11" s="9">
        <f t="shared" si="6"/>
        <v>798.740226449801</v>
      </c>
      <c r="X11" s="9">
        <v>417.234727858568</v>
      </c>
      <c r="Y11" s="9">
        <v>398.279721121974</v>
      </c>
      <c r="Z11" s="9">
        <f t="shared" si="7"/>
        <v>815.514448980542</v>
      </c>
      <c r="AA11" s="9">
        <v>425.273848625676</v>
      </c>
      <c r="AB11" s="9">
        <v>405.89478735596</v>
      </c>
      <c r="AC11" s="9">
        <f t="shared" si="8"/>
        <v>831.168635981636</v>
      </c>
      <c r="AD11" s="9">
        <v>432.495266102264</v>
      </c>
      <c r="AE11" s="9">
        <v>412.734127789493</v>
      </c>
      <c r="AF11" s="9">
        <f t="shared" si="9"/>
        <v>845.229393891757</v>
      </c>
    </row>
    <row r="12" spans="2:32" ht="16.5" customHeight="1">
      <c r="B12" s="10" t="s">
        <v>85</v>
      </c>
      <c r="C12" s="9">
        <v>311.653982725389</v>
      </c>
      <c r="D12" s="9">
        <v>297.551338037628</v>
      </c>
      <c r="E12" s="9">
        <f t="shared" si="0"/>
        <v>609.205320763017</v>
      </c>
      <c r="F12" s="9">
        <v>295.878103748726</v>
      </c>
      <c r="G12" s="9">
        <v>286.772639915745</v>
      </c>
      <c r="H12" s="9">
        <f t="shared" si="1"/>
        <v>582.6507436644711</v>
      </c>
      <c r="I12" s="9">
        <v>367.430734593689</v>
      </c>
      <c r="J12" s="9">
        <v>350.99705975064</v>
      </c>
      <c r="K12" s="9">
        <f t="shared" si="2"/>
        <v>718.427794344329</v>
      </c>
      <c r="L12" s="9">
        <v>375.67474766322</v>
      </c>
      <c r="M12" s="9">
        <v>358.807661443784</v>
      </c>
      <c r="N12" s="9">
        <f t="shared" si="3"/>
        <v>734.4824091070041</v>
      </c>
      <c r="O12" s="9">
        <v>383.728450711205</v>
      </c>
      <c r="P12" s="9">
        <v>366.433046129629</v>
      </c>
      <c r="Q12" s="9">
        <f t="shared" si="4"/>
        <v>750.161496840834</v>
      </c>
      <c r="R12" s="9">
        <v>391.493054110495</v>
      </c>
      <c r="S12" s="9">
        <v>373.77971075299</v>
      </c>
      <c r="T12" s="9">
        <f t="shared" si="5"/>
        <v>765.272764863485</v>
      </c>
      <c r="U12" s="9">
        <v>398.836194422169</v>
      </c>
      <c r="V12" s="9">
        <v>380.72533755612</v>
      </c>
      <c r="W12" s="9">
        <f t="shared" si="6"/>
        <v>779.5615319782889</v>
      </c>
      <c r="X12" s="9">
        <v>407.844212669687</v>
      </c>
      <c r="Y12" s="9">
        <v>389.26543909155</v>
      </c>
      <c r="Z12" s="9">
        <f t="shared" si="7"/>
        <v>797.109651761237</v>
      </c>
      <c r="AA12" s="9">
        <v>416.454590673631</v>
      </c>
      <c r="AB12" s="9">
        <v>397.42544595112</v>
      </c>
      <c r="AC12" s="9">
        <f t="shared" si="8"/>
        <v>813.880036624751</v>
      </c>
      <c r="AD12" s="9">
        <v>424.492886139519</v>
      </c>
      <c r="AE12" s="9">
        <v>405.040801684696</v>
      </c>
      <c r="AF12" s="9">
        <f t="shared" si="9"/>
        <v>829.533687824215</v>
      </c>
    </row>
    <row r="13" spans="2:32" ht="16.5" customHeight="1">
      <c r="B13" s="10" t="s">
        <v>84</v>
      </c>
      <c r="C13" s="9">
        <v>310.994127951748</v>
      </c>
      <c r="D13" s="9">
        <v>295.515463641613</v>
      </c>
      <c r="E13" s="9">
        <f t="shared" si="0"/>
        <v>606.5095915933609</v>
      </c>
      <c r="F13" s="9">
        <v>305.959617214847</v>
      </c>
      <c r="G13" s="9">
        <v>295.612801571521</v>
      </c>
      <c r="H13" s="9">
        <f t="shared" si="1"/>
        <v>601.572418786368</v>
      </c>
      <c r="I13" s="9">
        <v>295.284030033898</v>
      </c>
      <c r="J13" s="9">
        <v>286.126104496024</v>
      </c>
      <c r="K13" s="9">
        <f t="shared" si="2"/>
        <v>581.4101345299221</v>
      </c>
      <c r="L13" s="9">
        <v>366.706168188464</v>
      </c>
      <c r="M13" s="9">
        <v>350.219352879623</v>
      </c>
      <c r="N13" s="9">
        <f t="shared" si="3"/>
        <v>716.9255210680869</v>
      </c>
      <c r="O13" s="9">
        <v>374.947365969106</v>
      </c>
      <c r="P13" s="9">
        <v>358.026509173742</v>
      </c>
      <c r="Q13" s="9">
        <f t="shared" si="4"/>
        <v>732.973875142848</v>
      </c>
      <c r="R13" s="9">
        <v>382.999121233379</v>
      </c>
      <c r="S13" s="9">
        <v>365.649379552691</v>
      </c>
      <c r="T13" s="9">
        <f t="shared" si="5"/>
        <v>748.64850078607</v>
      </c>
      <c r="U13" s="9">
        <v>390.762824827134</v>
      </c>
      <c r="V13" s="9">
        <v>372.994631210079</v>
      </c>
      <c r="W13" s="9">
        <f t="shared" si="6"/>
        <v>763.7574560372129</v>
      </c>
      <c r="X13" s="9">
        <v>398.105964309041</v>
      </c>
      <c r="Y13" s="9">
        <v>379.941096272462</v>
      </c>
      <c r="Z13" s="9">
        <f t="shared" si="7"/>
        <v>778.047060581503</v>
      </c>
      <c r="AA13" s="9">
        <v>407.110973737891</v>
      </c>
      <c r="AB13" s="9">
        <v>388.478925141185</v>
      </c>
      <c r="AC13" s="9">
        <f t="shared" si="8"/>
        <v>795.589898879076</v>
      </c>
      <c r="AD13" s="9">
        <v>415.719575761372</v>
      </c>
      <c r="AE13" s="9">
        <v>396.638005861926</v>
      </c>
      <c r="AF13" s="9">
        <f t="shared" si="9"/>
        <v>812.3575816232981</v>
      </c>
    </row>
    <row r="14" spans="2:32" ht="16.5" customHeight="1">
      <c r="B14" s="10" t="s">
        <v>83</v>
      </c>
      <c r="C14" s="9">
        <v>310.444307102656</v>
      </c>
      <c r="D14" s="9">
        <v>293.577270018535</v>
      </c>
      <c r="E14" s="9">
        <f t="shared" si="0"/>
        <v>604.0215771211911</v>
      </c>
      <c r="F14" s="9">
        <v>308.465710062303</v>
      </c>
      <c r="G14" s="9">
        <v>296.880971934639</v>
      </c>
      <c r="H14" s="9">
        <f t="shared" si="1"/>
        <v>605.3466819969419</v>
      </c>
      <c r="I14" s="9">
        <v>305.440798127154</v>
      </c>
      <c r="J14" s="9">
        <v>295.063521246814</v>
      </c>
      <c r="K14" s="9">
        <f t="shared" si="2"/>
        <v>600.504319373968</v>
      </c>
      <c r="L14" s="9">
        <v>294.792091902777</v>
      </c>
      <c r="M14" s="9">
        <v>285.60350817845</v>
      </c>
      <c r="N14" s="9">
        <f t="shared" si="3"/>
        <v>580.395600081227</v>
      </c>
      <c r="O14" s="9">
        <v>366.106121775719</v>
      </c>
      <c r="P14" s="9">
        <v>349.590725652517</v>
      </c>
      <c r="Q14" s="9">
        <f t="shared" si="4"/>
        <v>715.696847428236</v>
      </c>
      <c r="R14" s="9">
        <v>374.344890505138</v>
      </c>
      <c r="S14" s="9">
        <v>357.395092381356</v>
      </c>
      <c r="T14" s="9">
        <f t="shared" si="5"/>
        <v>731.739982886494</v>
      </c>
      <c r="U14" s="9">
        <v>382.394949625328</v>
      </c>
      <c r="V14" s="9">
        <v>365.015925836106</v>
      </c>
      <c r="W14" s="9">
        <f t="shared" si="6"/>
        <v>747.410875461434</v>
      </c>
      <c r="X14" s="9">
        <v>390.157552364338</v>
      </c>
      <c r="Y14" s="9">
        <v>372.360789557345</v>
      </c>
      <c r="Z14" s="9">
        <f t="shared" si="7"/>
        <v>762.518341921683</v>
      </c>
      <c r="AA14" s="9">
        <v>397.500275333188</v>
      </c>
      <c r="AB14" s="9">
        <v>379.307661792951</v>
      </c>
      <c r="AC14" s="9">
        <f t="shared" si="8"/>
        <v>776.807937126139</v>
      </c>
      <c r="AD14" s="9">
        <v>406.502737277987</v>
      </c>
      <c r="AE14" s="9">
        <v>387.843679607218</v>
      </c>
      <c r="AF14" s="9">
        <f t="shared" si="9"/>
        <v>794.346416885205</v>
      </c>
    </row>
    <row r="15" spans="2:32" ht="16.5" customHeight="1">
      <c r="B15" s="10" t="s">
        <v>82</v>
      </c>
      <c r="C15" s="9">
        <v>310.061181766515</v>
      </c>
      <c r="D15" s="9">
        <v>291.725554565174</v>
      </c>
      <c r="E15" s="9">
        <f t="shared" si="0"/>
        <v>601.786736331689</v>
      </c>
      <c r="F15" s="9">
        <v>309.40556514776</v>
      </c>
      <c r="G15" s="9">
        <v>296.5088790610449</v>
      </c>
      <c r="H15" s="9">
        <f t="shared" si="1"/>
        <v>605.914444208805</v>
      </c>
      <c r="I15" s="9">
        <v>308.008787852633</v>
      </c>
      <c r="J15" s="9">
        <v>296.403555238939</v>
      </c>
      <c r="K15" s="9">
        <f t="shared" si="2"/>
        <v>604.412343091572</v>
      </c>
      <c r="L15" s="9">
        <v>304.996165608455</v>
      </c>
      <c r="M15" s="9">
        <v>294.596996044411</v>
      </c>
      <c r="N15" s="9">
        <f t="shared" si="3"/>
        <v>599.593161652866</v>
      </c>
      <c r="O15" s="9">
        <v>294.370482493853</v>
      </c>
      <c r="P15" s="9">
        <v>285.159616719348</v>
      </c>
      <c r="Q15" s="9">
        <f t="shared" si="4"/>
        <v>579.530099213201</v>
      </c>
      <c r="R15" s="9">
        <v>365.591803662601</v>
      </c>
      <c r="S15" s="9">
        <v>349.056734753697</v>
      </c>
      <c r="T15" s="9">
        <f t="shared" si="5"/>
        <v>714.648538416298</v>
      </c>
      <c r="U15" s="9">
        <v>373.828447652125</v>
      </c>
      <c r="V15" s="9">
        <v>356.858693436332</v>
      </c>
      <c r="W15" s="9">
        <f t="shared" si="6"/>
        <v>730.687141088457</v>
      </c>
      <c r="X15" s="9">
        <v>381.876795379401</v>
      </c>
      <c r="Y15" s="9">
        <v>364.478405962258</v>
      </c>
      <c r="Z15" s="9">
        <f t="shared" si="7"/>
        <v>746.355201341659</v>
      </c>
      <c r="AA15" s="9">
        <v>389.638146388791</v>
      </c>
      <c r="AB15" s="9">
        <v>371.822688830552</v>
      </c>
      <c r="AC15" s="9">
        <f t="shared" si="8"/>
        <v>761.4608352193429</v>
      </c>
      <c r="AD15" s="9">
        <v>396.980491114109</v>
      </c>
      <c r="AE15" s="9">
        <v>378.769895757733</v>
      </c>
      <c r="AF15" s="9">
        <f t="shared" si="9"/>
        <v>775.750386871842</v>
      </c>
    </row>
    <row r="16" spans="2:32" ht="16.5" customHeight="1">
      <c r="B16" s="10" t="s">
        <v>81</v>
      </c>
      <c r="C16" s="9">
        <v>309.94149430528</v>
      </c>
      <c r="D16" s="9">
        <v>290.036717122795</v>
      </c>
      <c r="E16" s="9">
        <f t="shared" si="0"/>
        <v>599.9782114280749</v>
      </c>
      <c r="F16" s="9">
        <v>309.523105365266</v>
      </c>
      <c r="G16" s="9">
        <v>295.313956989768</v>
      </c>
      <c r="H16" s="9">
        <f t="shared" si="1"/>
        <v>604.837062355034</v>
      </c>
      <c r="I16" s="9">
        <v>308.992315685449</v>
      </c>
      <c r="J16" s="9">
        <v>296.075496934707</v>
      </c>
      <c r="K16" s="9">
        <f t="shared" si="2"/>
        <v>605.067812620156</v>
      </c>
      <c r="L16" s="9">
        <v>307.604421680747</v>
      </c>
      <c r="M16" s="9">
        <v>295.977501513279</v>
      </c>
      <c r="N16" s="9">
        <f t="shared" si="3"/>
        <v>603.581923194026</v>
      </c>
      <c r="O16" s="9">
        <v>304.602689764253</v>
      </c>
      <c r="P16" s="9">
        <v>294.180635759535</v>
      </c>
      <c r="Q16" s="9">
        <f t="shared" si="4"/>
        <v>598.783325523788</v>
      </c>
      <c r="R16" s="9">
        <v>293.997367470708</v>
      </c>
      <c r="S16" s="9">
        <v>284.763430611348</v>
      </c>
      <c r="T16" s="9">
        <f t="shared" si="5"/>
        <v>578.760798082056</v>
      </c>
      <c r="U16" s="9">
        <v>365.136639701447</v>
      </c>
      <c r="V16" s="9">
        <v>348.580100260613</v>
      </c>
      <c r="W16" s="9">
        <f t="shared" si="6"/>
        <v>713.71673996206</v>
      </c>
      <c r="X16" s="9">
        <v>373.371221914193</v>
      </c>
      <c r="Y16" s="9">
        <v>356.380460139513</v>
      </c>
      <c r="Z16" s="9">
        <f t="shared" si="7"/>
        <v>729.751682053706</v>
      </c>
      <c r="AA16" s="9">
        <v>381.417827665738</v>
      </c>
      <c r="AB16" s="9">
        <v>363.998963000784</v>
      </c>
      <c r="AC16" s="9">
        <f t="shared" si="8"/>
        <v>745.416790666522</v>
      </c>
      <c r="AD16" s="9">
        <v>389.178078297005</v>
      </c>
      <c r="AE16" s="9">
        <v>371.342721899078</v>
      </c>
      <c r="AF16" s="9">
        <f t="shared" si="9"/>
        <v>760.520800196083</v>
      </c>
    </row>
    <row r="17" spans="2:32" ht="16.5" customHeight="1">
      <c r="B17" s="10" t="s">
        <v>80</v>
      </c>
      <c r="C17" s="9">
        <v>309.90958073141394</v>
      </c>
      <c r="D17" s="9">
        <v>288.39722956853</v>
      </c>
      <c r="E17" s="9">
        <f t="shared" si="0"/>
        <v>598.3068102999439</v>
      </c>
      <c r="F17" s="9">
        <v>309.118445323099</v>
      </c>
      <c r="G17" s="9">
        <v>293.562789226461</v>
      </c>
      <c r="H17" s="9">
        <f t="shared" si="1"/>
        <v>602.68123454956</v>
      </c>
      <c r="I17" s="9">
        <v>309.137309620808</v>
      </c>
      <c r="J17" s="9">
        <v>294.902717834925</v>
      </c>
      <c r="K17" s="9">
        <f t="shared" si="2"/>
        <v>604.040027455733</v>
      </c>
      <c r="L17" s="9">
        <v>308.613703009187</v>
      </c>
      <c r="M17" s="9">
        <v>295.669959087689</v>
      </c>
      <c r="N17" s="9">
        <f t="shared" si="3"/>
        <v>604.283662096876</v>
      </c>
      <c r="O17" s="9">
        <v>307.233988866229</v>
      </c>
      <c r="P17" s="9">
        <v>295.578825158823</v>
      </c>
      <c r="Q17" s="9">
        <f t="shared" si="4"/>
        <v>602.812814025052</v>
      </c>
      <c r="R17" s="9">
        <v>304.242248510589</v>
      </c>
      <c r="S17" s="9">
        <v>293.791033854773</v>
      </c>
      <c r="T17" s="9">
        <f t="shared" si="5"/>
        <v>598.033282365362</v>
      </c>
      <c r="U17" s="9">
        <v>293.655602071774</v>
      </c>
      <c r="V17" s="9">
        <v>284.392710081982</v>
      </c>
      <c r="W17" s="9">
        <f t="shared" si="6"/>
        <v>578.048312153756</v>
      </c>
      <c r="X17" s="9">
        <v>364.719592769533</v>
      </c>
      <c r="Y17" s="9">
        <v>348.134655431179</v>
      </c>
      <c r="Z17" s="9">
        <f t="shared" si="7"/>
        <v>712.8542482007119</v>
      </c>
      <c r="AA17" s="9">
        <v>372.952115287704</v>
      </c>
      <c r="AB17" s="9">
        <v>355.933367979451</v>
      </c>
      <c r="AC17" s="9">
        <f t="shared" si="8"/>
        <v>728.885483267155</v>
      </c>
      <c r="AD17" s="9">
        <v>380.997157478732</v>
      </c>
      <c r="AE17" s="9">
        <v>363.550768909116</v>
      </c>
      <c r="AF17" s="9">
        <f t="shared" si="9"/>
        <v>744.5479263878481</v>
      </c>
    </row>
    <row r="18" spans="2:32" ht="16.5" customHeight="1">
      <c r="B18" s="10" t="s">
        <v>79</v>
      </c>
      <c r="C18" s="9">
        <v>309.502189796724</v>
      </c>
      <c r="D18" s="9">
        <v>286.494220789318</v>
      </c>
      <c r="E18" s="9">
        <f t="shared" si="0"/>
        <v>595.996410586042</v>
      </c>
      <c r="F18" s="9">
        <v>308.73186655415697</v>
      </c>
      <c r="G18" s="9">
        <v>291.785852962883</v>
      </c>
      <c r="H18" s="9">
        <f t="shared" si="1"/>
        <v>600.51771951704</v>
      </c>
      <c r="I18" s="9">
        <v>308.744327052066</v>
      </c>
      <c r="J18" s="9">
        <v>293.156786117092</v>
      </c>
      <c r="K18" s="9">
        <f t="shared" si="2"/>
        <v>601.901113169158</v>
      </c>
      <c r="L18" s="9">
        <v>308.769472925252</v>
      </c>
      <c r="M18" s="9">
        <v>294.501531262121</v>
      </c>
      <c r="N18" s="9">
        <f t="shared" si="3"/>
        <v>603.2710041873729</v>
      </c>
      <c r="O18" s="9">
        <v>308.252770533454</v>
      </c>
      <c r="P18" s="9">
        <v>295.274383856045</v>
      </c>
      <c r="Q18" s="9">
        <f t="shared" si="4"/>
        <v>603.527154389499</v>
      </c>
      <c r="R18" s="9">
        <v>306.880884807385</v>
      </c>
      <c r="S18" s="9">
        <v>295.189992741084</v>
      </c>
      <c r="T18" s="9">
        <f t="shared" si="5"/>
        <v>602.070877548469</v>
      </c>
      <c r="U18" s="9">
        <v>303.89870884665</v>
      </c>
      <c r="V18" s="9">
        <v>293.411101907362</v>
      </c>
      <c r="W18" s="9">
        <f t="shared" si="6"/>
        <v>597.309810754012</v>
      </c>
      <c r="X18" s="9">
        <v>293.329780159359</v>
      </c>
      <c r="Y18" s="9">
        <v>284.031686359608</v>
      </c>
      <c r="Z18" s="9">
        <f t="shared" si="7"/>
        <v>577.3614665189671</v>
      </c>
      <c r="AA18" s="9">
        <v>364.321857281541</v>
      </c>
      <c r="AB18" s="9">
        <v>347.700769437502</v>
      </c>
      <c r="AC18" s="9">
        <f t="shared" si="8"/>
        <v>712.022626719043</v>
      </c>
      <c r="AD18" s="9">
        <v>372.552459910778</v>
      </c>
      <c r="AE18" s="9">
        <v>355.49795660573</v>
      </c>
      <c r="AF18" s="9">
        <f t="shared" si="9"/>
        <v>728.050416516508</v>
      </c>
    </row>
    <row r="19" spans="2:32" ht="16.5" customHeight="1">
      <c r="B19" s="10" t="s">
        <v>78</v>
      </c>
      <c r="C19" s="9">
        <v>308.006042202122</v>
      </c>
      <c r="D19" s="9">
        <v>283.841437048564</v>
      </c>
      <c r="E19" s="9">
        <f t="shared" si="0"/>
        <v>591.847479250686</v>
      </c>
      <c r="F19" s="9">
        <v>308.435226934459</v>
      </c>
      <c r="G19" s="9">
        <v>290.005053289743</v>
      </c>
      <c r="H19" s="9">
        <f t="shared" si="1"/>
        <v>598.4402802242021</v>
      </c>
      <c r="I19" s="9">
        <v>308.352959613487</v>
      </c>
      <c r="J19" s="9">
        <v>291.371653374391</v>
      </c>
      <c r="K19" s="9">
        <f t="shared" si="2"/>
        <v>599.7246129878779</v>
      </c>
      <c r="L19" s="9">
        <v>308.371750095496</v>
      </c>
      <c r="M19" s="9">
        <v>292.747473032318</v>
      </c>
      <c r="N19" s="9">
        <f t="shared" si="3"/>
        <v>601.1192231278139</v>
      </c>
      <c r="O19" s="9">
        <v>308.403198775729</v>
      </c>
      <c r="P19" s="9">
        <v>294.097171756748</v>
      </c>
      <c r="Q19" s="9">
        <f t="shared" si="4"/>
        <v>602.5003705324771</v>
      </c>
      <c r="R19" s="9">
        <v>307.893393137561</v>
      </c>
      <c r="S19" s="9">
        <v>294.875779166308</v>
      </c>
      <c r="T19" s="9">
        <f t="shared" si="5"/>
        <v>602.769172303869</v>
      </c>
      <c r="U19" s="9">
        <v>306.529333919612</v>
      </c>
      <c r="V19" s="9">
        <v>294.798282651315</v>
      </c>
      <c r="W19" s="9">
        <f t="shared" si="6"/>
        <v>601.3276165709269</v>
      </c>
      <c r="X19" s="9">
        <v>303.556585953784</v>
      </c>
      <c r="Y19" s="9">
        <v>293.028930877305</v>
      </c>
      <c r="Z19" s="9">
        <f t="shared" si="7"/>
        <v>596.5855168310891</v>
      </c>
      <c r="AA19" s="9">
        <v>293.00517754353</v>
      </c>
      <c r="AB19" s="9">
        <v>283.66850093007</v>
      </c>
      <c r="AC19" s="9">
        <f t="shared" si="8"/>
        <v>576.6736784736</v>
      </c>
      <c r="AD19" s="9">
        <v>363.925643797278</v>
      </c>
      <c r="AE19" s="9">
        <v>347.264416122712</v>
      </c>
      <c r="AF19" s="9">
        <f t="shared" si="9"/>
        <v>711.1900599199901</v>
      </c>
    </row>
    <row r="20" spans="2:32" ht="16.5" customHeight="1">
      <c r="B20" s="10" t="s">
        <v>77</v>
      </c>
      <c r="C20" s="9">
        <v>304.617424081537</v>
      </c>
      <c r="D20" s="9">
        <v>279.890554720826</v>
      </c>
      <c r="E20" s="9">
        <f t="shared" si="0"/>
        <v>584.507978802363</v>
      </c>
      <c r="F20" s="9">
        <v>308.34571187307</v>
      </c>
      <c r="G20" s="9">
        <v>288.330400893133</v>
      </c>
      <c r="H20" s="9">
        <f t="shared" si="1"/>
        <v>596.676112766203</v>
      </c>
      <c r="I20" s="9">
        <v>308.049968305869</v>
      </c>
      <c r="J20" s="9">
        <v>289.584065017044</v>
      </c>
      <c r="K20" s="9">
        <f t="shared" si="2"/>
        <v>597.634033322913</v>
      </c>
      <c r="L20" s="9">
        <v>307.974235204052</v>
      </c>
      <c r="M20" s="9">
        <v>290.955657032666</v>
      </c>
      <c r="N20" s="9">
        <f t="shared" si="3"/>
        <v>598.9298922367179</v>
      </c>
      <c r="O20" s="9">
        <v>307.999421647007</v>
      </c>
      <c r="P20" s="9">
        <v>292.336487640944</v>
      </c>
      <c r="Q20" s="9">
        <f t="shared" si="4"/>
        <v>600.3359092879509</v>
      </c>
      <c r="R20" s="9">
        <v>308.037212723094</v>
      </c>
      <c r="S20" s="9">
        <v>293.691265053164</v>
      </c>
      <c r="T20" s="9">
        <f t="shared" si="5"/>
        <v>601.7284777762579</v>
      </c>
      <c r="U20" s="9">
        <v>307.534352609724</v>
      </c>
      <c r="V20" s="9">
        <v>294.475755612366</v>
      </c>
      <c r="W20" s="9">
        <f t="shared" si="6"/>
        <v>602.01010822209</v>
      </c>
      <c r="X20" s="9">
        <v>306.178037750112</v>
      </c>
      <c r="Y20" s="9">
        <v>294.405768938322</v>
      </c>
      <c r="Z20" s="9">
        <f t="shared" si="7"/>
        <v>600.583806688434</v>
      </c>
      <c r="AA20" s="9">
        <v>303.214600698377</v>
      </c>
      <c r="AB20" s="9">
        <v>292.645940339396</v>
      </c>
      <c r="AC20" s="9">
        <f t="shared" si="8"/>
        <v>595.860541037773</v>
      </c>
      <c r="AD20" s="9">
        <v>292.680751527475</v>
      </c>
      <c r="AE20" s="9">
        <v>283.304648027766</v>
      </c>
      <c r="AF20" s="9">
        <f t="shared" si="9"/>
        <v>575.985399555241</v>
      </c>
    </row>
    <row r="21" spans="2:32" ht="16.5" customHeight="1">
      <c r="B21" s="10" t="s">
        <v>76</v>
      </c>
      <c r="C21" s="9">
        <v>298.779391695619</v>
      </c>
      <c r="D21" s="9">
        <v>274.254876360985</v>
      </c>
      <c r="E21" s="9">
        <f t="shared" si="0"/>
        <v>573.034268056604</v>
      </c>
      <c r="F21" s="9">
        <v>308.26708502594</v>
      </c>
      <c r="G21" s="9">
        <v>286.644826963404</v>
      </c>
      <c r="H21" s="9">
        <f t="shared" si="1"/>
        <v>594.9119119893439</v>
      </c>
      <c r="I21" s="9">
        <v>307.914560804123</v>
      </c>
      <c r="J21" s="9">
        <v>287.874416710619</v>
      </c>
      <c r="K21" s="9">
        <f t="shared" si="2"/>
        <v>595.7889775147421</v>
      </c>
      <c r="L21" s="9">
        <v>307.626264623882</v>
      </c>
      <c r="M21" s="9">
        <v>289.133767599994</v>
      </c>
      <c r="N21" s="9">
        <f t="shared" si="3"/>
        <v>596.7600322238759</v>
      </c>
      <c r="O21" s="9">
        <v>307.557653806966</v>
      </c>
      <c r="P21" s="9">
        <v>290.510895729966</v>
      </c>
      <c r="Q21" s="9">
        <f t="shared" si="4"/>
        <v>598.0685495369321</v>
      </c>
      <c r="R21" s="9">
        <v>307.589781877295</v>
      </c>
      <c r="S21" s="9">
        <v>291.897283630136</v>
      </c>
      <c r="T21" s="9">
        <f t="shared" si="5"/>
        <v>599.487065507431</v>
      </c>
      <c r="U21" s="9">
        <v>307.634467165095</v>
      </c>
      <c r="V21" s="9">
        <v>293.25769153822</v>
      </c>
      <c r="W21" s="9">
        <f t="shared" si="6"/>
        <v>600.892158703315</v>
      </c>
      <c r="X21" s="9">
        <v>307.139032823779</v>
      </c>
      <c r="Y21" s="9">
        <v>294.049191827547</v>
      </c>
      <c r="Z21" s="9">
        <f t="shared" si="7"/>
        <v>601.188224651326</v>
      </c>
      <c r="AA21" s="9">
        <v>305.79100149799</v>
      </c>
      <c r="AB21" s="9">
        <v>293.987251040132</v>
      </c>
      <c r="AC21" s="9">
        <f t="shared" si="8"/>
        <v>599.7782525381219</v>
      </c>
      <c r="AD21" s="9">
        <v>302.837756890784</v>
      </c>
      <c r="AE21" s="9">
        <v>292.237781460713</v>
      </c>
      <c r="AF21" s="9">
        <f t="shared" si="9"/>
        <v>595.075538351497</v>
      </c>
    </row>
    <row r="22" spans="2:32" ht="16.5" customHeight="1">
      <c r="B22" s="10" t="s">
        <v>75</v>
      </c>
      <c r="C22" s="9">
        <v>290.90164785933</v>
      </c>
      <c r="D22" s="9">
        <v>267.227215023785</v>
      </c>
      <c r="E22" s="9">
        <f t="shared" si="0"/>
        <v>558.1288628831151</v>
      </c>
      <c r="F22" s="9">
        <v>307.750993008989</v>
      </c>
      <c r="G22" s="9">
        <v>284.659069113398</v>
      </c>
      <c r="H22" s="9">
        <f t="shared" si="1"/>
        <v>592.410062122387</v>
      </c>
      <c r="I22" s="9">
        <v>307.785611708093</v>
      </c>
      <c r="J22" s="9">
        <v>286.15730082272</v>
      </c>
      <c r="K22" s="9">
        <f t="shared" si="2"/>
        <v>593.9429125308129</v>
      </c>
      <c r="L22" s="9">
        <v>307.44131769</v>
      </c>
      <c r="M22" s="9">
        <v>287.393101826202</v>
      </c>
      <c r="N22" s="9">
        <f t="shared" si="3"/>
        <v>594.8344195162019</v>
      </c>
      <c r="O22" s="9">
        <v>307.16112173225</v>
      </c>
      <c r="P22" s="9">
        <v>288.658646168252</v>
      </c>
      <c r="Q22" s="9">
        <f t="shared" si="4"/>
        <v>595.819767900502</v>
      </c>
      <c r="R22" s="9">
        <v>307.100223183749</v>
      </c>
      <c r="S22" s="9">
        <v>290.041809578871</v>
      </c>
      <c r="T22" s="9">
        <f t="shared" si="5"/>
        <v>597.1420327626199</v>
      </c>
      <c r="U22" s="9">
        <v>307.139877803716</v>
      </c>
      <c r="V22" s="9">
        <v>291.434255948768</v>
      </c>
      <c r="W22" s="9">
        <f t="shared" si="6"/>
        <v>598.5741337524839</v>
      </c>
      <c r="X22" s="9">
        <v>307.19190528629</v>
      </c>
      <c r="Y22" s="9">
        <v>292.801350341165</v>
      </c>
      <c r="Z22" s="9">
        <f t="shared" si="7"/>
        <v>599.993255627455</v>
      </c>
      <c r="AA22" s="9">
        <v>306.704376623383</v>
      </c>
      <c r="AB22" s="9">
        <v>293.600239925185</v>
      </c>
      <c r="AC22" s="9">
        <f t="shared" si="8"/>
        <v>600.304616548568</v>
      </c>
      <c r="AD22" s="9">
        <v>305.365380806631</v>
      </c>
      <c r="AE22" s="9">
        <v>293.546969501519</v>
      </c>
      <c r="AF22" s="9">
        <f t="shared" si="9"/>
        <v>598.91235030815</v>
      </c>
    </row>
    <row r="23" spans="2:32" ht="16.5" customHeight="1">
      <c r="B23" s="10" t="s">
        <v>74</v>
      </c>
      <c r="C23" s="9">
        <v>282.434826153398</v>
      </c>
      <c r="D23" s="9">
        <v>259.786577062404</v>
      </c>
      <c r="E23" s="9">
        <f t="shared" si="0"/>
        <v>542.221403215802</v>
      </c>
      <c r="F23" s="9">
        <v>306.096788903816</v>
      </c>
      <c r="G23" s="9">
        <v>281.901423403977</v>
      </c>
      <c r="H23" s="9">
        <f t="shared" si="1"/>
        <v>587.998212307793</v>
      </c>
      <c r="I23" s="9">
        <v>307.210727185448</v>
      </c>
      <c r="J23" s="9">
        <v>284.13752294987</v>
      </c>
      <c r="K23" s="9">
        <f t="shared" si="2"/>
        <v>591.348250135318</v>
      </c>
      <c r="L23" s="9">
        <v>307.25371067183</v>
      </c>
      <c r="M23" s="9">
        <v>285.642000264069</v>
      </c>
      <c r="N23" s="9">
        <f t="shared" si="3"/>
        <v>592.8957109358989</v>
      </c>
      <c r="O23" s="9">
        <v>306.918411017042</v>
      </c>
      <c r="P23" s="9">
        <v>286.884562220645</v>
      </c>
      <c r="Q23" s="9">
        <f t="shared" si="4"/>
        <v>593.802973237687</v>
      </c>
      <c r="R23" s="9">
        <v>306.647031933187</v>
      </c>
      <c r="S23" s="9">
        <v>288.156849467005</v>
      </c>
      <c r="T23" s="9">
        <f t="shared" si="5"/>
        <v>594.803881400192</v>
      </c>
      <c r="U23" s="9">
        <v>306.59453562224</v>
      </c>
      <c r="V23" s="9">
        <v>289.546589575574</v>
      </c>
      <c r="W23" s="9">
        <f t="shared" si="6"/>
        <v>596.1411251978141</v>
      </c>
      <c r="X23" s="9">
        <v>306.642257706642</v>
      </c>
      <c r="Y23" s="9">
        <v>290.946220488041</v>
      </c>
      <c r="Z23" s="9">
        <f t="shared" si="7"/>
        <v>597.5884781946829</v>
      </c>
      <c r="AA23" s="9">
        <v>306.702131031333</v>
      </c>
      <c r="AB23" s="9">
        <v>292.320357735968</v>
      </c>
      <c r="AC23" s="9">
        <f t="shared" si="8"/>
        <v>599.022488767301</v>
      </c>
      <c r="AD23" s="9">
        <v>306.223260096651</v>
      </c>
      <c r="AE23" s="9">
        <v>293.127245553992</v>
      </c>
      <c r="AF23" s="9">
        <f t="shared" si="9"/>
        <v>599.3505056506431</v>
      </c>
    </row>
    <row r="24" spans="2:32" ht="16.5" customHeight="1">
      <c r="B24" s="10" t="s">
        <v>73</v>
      </c>
      <c r="C24" s="9">
        <v>273.425626080104</v>
      </c>
      <c r="D24" s="9">
        <v>251.98229397369</v>
      </c>
      <c r="E24" s="9">
        <f t="shared" si="0"/>
        <v>525.407920053794</v>
      </c>
      <c r="F24" s="9">
        <v>302.505015962401</v>
      </c>
      <c r="G24" s="9">
        <v>277.825529810593</v>
      </c>
      <c r="H24" s="9">
        <f t="shared" si="1"/>
        <v>580.330545772994</v>
      </c>
      <c r="I24" s="9">
        <v>305.4952903033</v>
      </c>
      <c r="J24" s="9">
        <v>281.345941966444</v>
      </c>
      <c r="K24" s="9">
        <f t="shared" si="2"/>
        <v>586.8412322697441</v>
      </c>
      <c r="L24" s="9">
        <v>306.616250998911</v>
      </c>
      <c r="M24" s="9">
        <v>283.587323821591</v>
      </c>
      <c r="N24" s="9">
        <f t="shared" si="3"/>
        <v>590.203574820502</v>
      </c>
      <c r="O24" s="9">
        <v>306.668345614346</v>
      </c>
      <c r="P24" s="9">
        <v>285.098581173667</v>
      </c>
      <c r="Q24" s="9">
        <f t="shared" si="4"/>
        <v>591.766926788013</v>
      </c>
      <c r="R24" s="9">
        <v>306.342812764959</v>
      </c>
      <c r="S24" s="9">
        <v>286.348467608171</v>
      </c>
      <c r="T24" s="9">
        <f t="shared" si="5"/>
        <v>592.69128037313</v>
      </c>
      <c r="U24" s="9">
        <v>306.081020633023</v>
      </c>
      <c r="V24" s="9">
        <v>287.628061098854</v>
      </c>
      <c r="W24" s="9">
        <f t="shared" si="6"/>
        <v>593.709081731877</v>
      </c>
      <c r="X24" s="9">
        <v>306.037529579324</v>
      </c>
      <c r="Y24" s="9">
        <v>289.025550000613</v>
      </c>
      <c r="Z24" s="9">
        <f t="shared" si="7"/>
        <v>595.063079579937</v>
      </c>
      <c r="AA24" s="9">
        <v>306.093871275702</v>
      </c>
      <c r="AB24" s="9">
        <v>290.432709436643</v>
      </c>
      <c r="AC24" s="9">
        <f t="shared" si="8"/>
        <v>596.526580712345</v>
      </c>
      <c r="AD24" s="9">
        <v>306.162304712975</v>
      </c>
      <c r="AE24" s="9">
        <v>291.814465221906</v>
      </c>
      <c r="AF24" s="9">
        <f t="shared" si="9"/>
        <v>597.9767699348811</v>
      </c>
    </row>
    <row r="25" spans="2:32" ht="16.5" customHeight="1">
      <c r="B25" s="10" t="s">
        <v>72</v>
      </c>
      <c r="C25" s="9">
        <v>262.534260952215</v>
      </c>
      <c r="D25" s="9">
        <v>242.927810208136</v>
      </c>
      <c r="E25" s="9">
        <f t="shared" si="0"/>
        <v>505.462071160351</v>
      </c>
      <c r="F25" s="9">
        <v>296.468652574007</v>
      </c>
      <c r="G25" s="9">
        <v>272.079421492201</v>
      </c>
      <c r="H25" s="9">
        <f t="shared" si="1"/>
        <v>568.5480740662081</v>
      </c>
      <c r="I25" s="9">
        <v>301.846644861442</v>
      </c>
      <c r="J25" s="9">
        <v>277.238874445922</v>
      </c>
      <c r="K25" s="9">
        <f t="shared" si="2"/>
        <v>579.0855193073639</v>
      </c>
      <c r="L25" s="9">
        <v>304.840381201443</v>
      </c>
      <c r="M25" s="9">
        <v>280.762201126527</v>
      </c>
      <c r="N25" s="9">
        <f t="shared" si="3"/>
        <v>585.6025823279699</v>
      </c>
      <c r="O25" s="9">
        <v>305.968925496988</v>
      </c>
      <c r="P25" s="9">
        <v>283.009313365193</v>
      </c>
      <c r="Q25" s="9">
        <f t="shared" si="4"/>
        <v>588.978238862181</v>
      </c>
      <c r="R25" s="9">
        <v>306.030837310817</v>
      </c>
      <c r="S25" s="9">
        <v>284.527876166124</v>
      </c>
      <c r="T25" s="9">
        <f t="shared" si="5"/>
        <v>590.558713476941</v>
      </c>
      <c r="U25" s="9">
        <v>305.715852231681</v>
      </c>
      <c r="V25" s="9">
        <v>285.785640800929</v>
      </c>
      <c r="W25" s="9">
        <f t="shared" si="6"/>
        <v>591.50149303261</v>
      </c>
      <c r="X25" s="9">
        <v>305.464290899814</v>
      </c>
      <c r="Y25" s="9">
        <v>287.073746612928</v>
      </c>
      <c r="Z25" s="9">
        <f t="shared" si="7"/>
        <v>592.538037512742</v>
      </c>
      <c r="AA25" s="9">
        <v>305.430378266686</v>
      </c>
      <c r="AB25" s="9">
        <v>288.479295843187</v>
      </c>
      <c r="AC25" s="9">
        <f t="shared" si="8"/>
        <v>593.909674109873</v>
      </c>
      <c r="AD25" s="9">
        <v>305.496056221442</v>
      </c>
      <c r="AE25" s="9">
        <v>289.894547336277</v>
      </c>
      <c r="AF25" s="9">
        <f t="shared" si="9"/>
        <v>595.390603557719</v>
      </c>
    </row>
    <row r="26" spans="2:32" ht="16.5" customHeight="1">
      <c r="B26" s="10" t="s">
        <v>71</v>
      </c>
      <c r="C26" s="9">
        <v>249.510041067539</v>
      </c>
      <c r="D26" s="9">
        <v>232.463842619943</v>
      </c>
      <c r="E26" s="9">
        <f t="shared" si="0"/>
        <v>481.973883687482</v>
      </c>
      <c r="F26" s="9">
        <v>288.408068217196</v>
      </c>
      <c r="G26" s="9">
        <v>264.953449759088</v>
      </c>
      <c r="H26" s="9">
        <f t="shared" si="1"/>
        <v>553.361517976284</v>
      </c>
      <c r="I26" s="9">
        <v>295.763840194514</v>
      </c>
      <c r="J26" s="9">
        <v>271.466617541245</v>
      </c>
      <c r="K26" s="9">
        <f t="shared" si="2"/>
        <v>567.230457735759</v>
      </c>
      <c r="L26" s="9">
        <v>301.139678482538</v>
      </c>
      <c r="M26" s="9">
        <v>276.625370313961</v>
      </c>
      <c r="N26" s="9">
        <f t="shared" si="3"/>
        <v>577.7650487964991</v>
      </c>
      <c r="O26" s="9">
        <v>304.137118551858</v>
      </c>
      <c r="P26" s="9">
        <v>280.15190660536</v>
      </c>
      <c r="Q26" s="9">
        <f t="shared" si="4"/>
        <v>584.289025157218</v>
      </c>
      <c r="R26" s="9">
        <v>305.273748565795</v>
      </c>
      <c r="S26" s="9">
        <v>282.405175151113</v>
      </c>
      <c r="T26" s="9">
        <f t="shared" si="5"/>
        <v>587.678923716908</v>
      </c>
      <c r="U26" s="9">
        <v>305.346161972067</v>
      </c>
      <c r="V26" s="9">
        <v>283.931542083993</v>
      </c>
      <c r="W26" s="9">
        <f t="shared" si="6"/>
        <v>589.27770405606</v>
      </c>
      <c r="X26" s="9">
        <v>305.042344393542</v>
      </c>
      <c r="Y26" s="9">
        <v>285.198399330894</v>
      </c>
      <c r="Z26" s="9">
        <f t="shared" si="7"/>
        <v>590.240743724436</v>
      </c>
      <c r="AA26" s="9">
        <v>304.801587554479</v>
      </c>
      <c r="AB26" s="9">
        <v>286.495289069654</v>
      </c>
      <c r="AC26" s="9">
        <f t="shared" si="8"/>
        <v>591.296876624133</v>
      </c>
      <c r="AD26" s="9">
        <v>304.777949598403</v>
      </c>
      <c r="AE26" s="9">
        <v>287.909435064454</v>
      </c>
      <c r="AF26" s="9">
        <f t="shared" si="9"/>
        <v>592.687384662857</v>
      </c>
    </row>
    <row r="27" spans="2:32" ht="16.5" customHeight="1">
      <c r="B27" s="10" t="s">
        <v>70</v>
      </c>
      <c r="C27" s="9">
        <v>235.053369852123</v>
      </c>
      <c r="D27" s="9">
        <v>221.049234877222</v>
      </c>
      <c r="E27" s="9">
        <f t="shared" si="0"/>
        <v>456.102604729345</v>
      </c>
      <c r="F27" s="9">
        <v>279.780570339515</v>
      </c>
      <c r="G27" s="9">
        <v>257.424709009399</v>
      </c>
      <c r="H27" s="9">
        <f t="shared" si="1"/>
        <v>537.205279348914</v>
      </c>
      <c r="I27" s="9">
        <v>287.670104612266</v>
      </c>
      <c r="J27" s="9">
        <v>264.32017301499</v>
      </c>
      <c r="K27" s="9">
        <f t="shared" si="2"/>
        <v>551.9902776272561</v>
      </c>
      <c r="L27" s="9">
        <v>295.018192548621</v>
      </c>
      <c r="M27" s="9">
        <v>270.829138368762</v>
      </c>
      <c r="N27" s="9">
        <f t="shared" si="3"/>
        <v>565.847330917383</v>
      </c>
      <c r="O27" s="9">
        <v>300.39179523022</v>
      </c>
      <c r="P27" s="9">
        <v>275.987302590778</v>
      </c>
      <c r="Q27" s="9">
        <f t="shared" si="4"/>
        <v>576.3790978209979</v>
      </c>
      <c r="R27" s="9">
        <v>303.393151129768</v>
      </c>
      <c r="S27" s="9">
        <v>279.517320671969</v>
      </c>
      <c r="T27" s="9">
        <f t="shared" si="5"/>
        <v>582.910471801737</v>
      </c>
      <c r="U27" s="9">
        <v>304.538350795338</v>
      </c>
      <c r="V27" s="9">
        <v>281.777137506381</v>
      </c>
      <c r="W27" s="9">
        <f t="shared" si="6"/>
        <v>586.3154883017189</v>
      </c>
      <c r="X27" s="9">
        <v>304.621770673853</v>
      </c>
      <c r="Y27" s="9">
        <v>283.312493153789</v>
      </c>
      <c r="Z27" s="9">
        <f t="shared" si="7"/>
        <v>587.934263827642</v>
      </c>
      <c r="AA27" s="9">
        <v>304.329635760259</v>
      </c>
      <c r="AB27" s="9">
        <v>284.588655506497</v>
      </c>
      <c r="AC27" s="9">
        <f t="shared" si="8"/>
        <v>588.918291266756</v>
      </c>
      <c r="AD27" s="9">
        <v>304.100343330514</v>
      </c>
      <c r="AE27" s="9">
        <v>285.894833655017</v>
      </c>
      <c r="AF27" s="9">
        <f t="shared" si="9"/>
        <v>589.9951769855311</v>
      </c>
    </row>
    <row r="28" spans="2:32" ht="16.5" customHeight="1">
      <c r="B28" s="10" t="s">
        <v>69</v>
      </c>
      <c r="C28" s="9">
        <v>219.543239520014</v>
      </c>
      <c r="D28" s="9">
        <v>208.897128269305</v>
      </c>
      <c r="E28" s="9">
        <f t="shared" si="0"/>
        <v>428.440367789319</v>
      </c>
      <c r="F28" s="9">
        <v>270.645032164556</v>
      </c>
      <c r="G28" s="9">
        <v>249.546022278387</v>
      </c>
      <c r="H28" s="9">
        <f t="shared" si="1"/>
        <v>520.191054442943</v>
      </c>
      <c r="I28" s="9">
        <v>279.021024756494</v>
      </c>
      <c r="J28" s="9">
        <v>256.775131068851</v>
      </c>
      <c r="K28" s="9">
        <f t="shared" si="2"/>
        <v>535.7961558253451</v>
      </c>
      <c r="L28" s="9">
        <v>286.900613501996</v>
      </c>
      <c r="M28" s="9">
        <v>263.664868484436</v>
      </c>
      <c r="N28" s="9">
        <f t="shared" si="3"/>
        <v>550.565481986432</v>
      </c>
      <c r="O28" s="9">
        <v>294.240788499817</v>
      </c>
      <c r="P28" s="9">
        <v>270.169600315387</v>
      </c>
      <c r="Q28" s="9">
        <f t="shared" si="4"/>
        <v>564.410388815204</v>
      </c>
      <c r="R28" s="9">
        <v>299.612114331951</v>
      </c>
      <c r="S28" s="9">
        <v>275.327274718793</v>
      </c>
      <c r="T28" s="9">
        <f t="shared" si="5"/>
        <v>574.939389050744</v>
      </c>
      <c r="U28" s="9">
        <v>302.617626778914</v>
      </c>
      <c r="V28" s="9">
        <v>278.861016914981</v>
      </c>
      <c r="W28" s="9">
        <f t="shared" si="6"/>
        <v>581.478643693895</v>
      </c>
      <c r="X28" s="9">
        <v>303.77171312637</v>
      </c>
      <c r="Y28" s="9">
        <v>281.128493556744</v>
      </c>
      <c r="Z28" s="9">
        <f t="shared" si="7"/>
        <v>584.900206683114</v>
      </c>
      <c r="AA28" s="9">
        <v>303.866524815683</v>
      </c>
      <c r="AB28" s="9">
        <v>282.672963301951</v>
      </c>
      <c r="AC28" s="9">
        <f t="shared" si="8"/>
        <v>586.5394881176339</v>
      </c>
      <c r="AD28" s="9">
        <v>303.58665053561</v>
      </c>
      <c r="AE28" s="9">
        <v>283.958886459485</v>
      </c>
      <c r="AF28" s="9">
        <f t="shared" si="9"/>
        <v>587.545536995095</v>
      </c>
    </row>
    <row r="29" spans="2:32" ht="16.5" customHeight="1">
      <c r="B29" s="10" t="s">
        <v>68</v>
      </c>
      <c r="C29" s="9">
        <v>204.474881519703</v>
      </c>
      <c r="D29" s="9">
        <v>197.013174355656</v>
      </c>
      <c r="E29" s="9">
        <f t="shared" si="0"/>
        <v>401.488055875359</v>
      </c>
      <c r="F29" s="9">
        <v>259.683967930262</v>
      </c>
      <c r="G29" s="9">
        <v>240.442633448955</v>
      </c>
      <c r="H29" s="9">
        <f t="shared" si="1"/>
        <v>500.126601379217</v>
      </c>
      <c r="I29" s="9">
        <v>269.875578215486</v>
      </c>
      <c r="J29" s="9">
        <v>248.884524885732</v>
      </c>
      <c r="K29" s="9">
        <f t="shared" si="2"/>
        <v>518.760103101218</v>
      </c>
      <c r="L29" s="9">
        <v>278.239437156067</v>
      </c>
      <c r="M29" s="9">
        <v>256.106347972576</v>
      </c>
      <c r="N29" s="9">
        <f t="shared" si="3"/>
        <v>534.345785128643</v>
      </c>
      <c r="O29" s="9">
        <v>286.108939287362</v>
      </c>
      <c r="P29" s="9">
        <v>262.990278417602</v>
      </c>
      <c r="Q29" s="9">
        <f t="shared" si="4"/>
        <v>549.099217704964</v>
      </c>
      <c r="R29" s="9">
        <v>293.44107664679</v>
      </c>
      <c r="S29" s="9">
        <v>269.490744806311</v>
      </c>
      <c r="T29" s="9">
        <f t="shared" si="5"/>
        <v>562.9318214531011</v>
      </c>
      <c r="U29" s="9">
        <v>298.810186523734</v>
      </c>
      <c r="V29" s="9">
        <v>274.648011081175</v>
      </c>
      <c r="W29" s="9">
        <f t="shared" si="6"/>
        <v>573.458197604909</v>
      </c>
      <c r="X29" s="9">
        <v>301.819975355091</v>
      </c>
      <c r="Y29" s="9">
        <v>278.186480310115</v>
      </c>
      <c r="Z29" s="9">
        <f t="shared" si="7"/>
        <v>580.006455665206</v>
      </c>
      <c r="AA29" s="9">
        <v>302.983161221705</v>
      </c>
      <c r="AB29" s="9">
        <v>280.461626127529</v>
      </c>
      <c r="AC29" s="9">
        <f t="shared" si="8"/>
        <v>583.444787349234</v>
      </c>
      <c r="AD29" s="9">
        <v>303.089815149377</v>
      </c>
      <c r="AE29" s="9">
        <v>282.015591943177</v>
      </c>
      <c r="AF29" s="9">
        <f t="shared" si="9"/>
        <v>585.1054070925541</v>
      </c>
    </row>
    <row r="30" spans="2:32" ht="16.5" customHeight="1">
      <c r="B30" s="10" t="s">
        <v>67</v>
      </c>
      <c r="C30" s="9">
        <v>191.390994288318</v>
      </c>
      <c r="D30" s="9">
        <v>186.473276850541</v>
      </c>
      <c r="E30" s="9">
        <f t="shared" si="0"/>
        <v>377.864271138859</v>
      </c>
      <c r="F30" s="9">
        <v>246.655021328778</v>
      </c>
      <c r="G30" s="9">
        <v>229.960174834836</v>
      </c>
      <c r="H30" s="9">
        <f t="shared" si="1"/>
        <v>476.615196163614</v>
      </c>
      <c r="I30" s="9">
        <v>258.919479590036</v>
      </c>
      <c r="J30" s="9">
        <v>239.77618363276</v>
      </c>
      <c r="K30" s="9">
        <f t="shared" si="2"/>
        <v>498.69566322279604</v>
      </c>
      <c r="L30" s="9">
        <v>269.092845097528</v>
      </c>
      <c r="M30" s="9">
        <v>248.206653737112</v>
      </c>
      <c r="N30" s="9">
        <f t="shared" si="3"/>
        <v>517.29949883464</v>
      </c>
      <c r="O30" s="9">
        <v>277.444544687132</v>
      </c>
      <c r="P30" s="9">
        <v>255.421073466195</v>
      </c>
      <c r="Q30" s="9">
        <f t="shared" si="4"/>
        <v>532.865618153327</v>
      </c>
      <c r="R30" s="9">
        <v>285.303929443346</v>
      </c>
      <c r="S30" s="9">
        <v>262.299119375918</v>
      </c>
      <c r="T30" s="9">
        <f t="shared" si="5"/>
        <v>547.603048819264</v>
      </c>
      <c r="U30" s="9">
        <v>292.628060040746</v>
      </c>
      <c r="V30" s="9">
        <v>268.795284102154</v>
      </c>
      <c r="W30" s="9">
        <f t="shared" si="6"/>
        <v>561.4233441429001</v>
      </c>
      <c r="X30" s="9">
        <v>297.994952697202</v>
      </c>
      <c r="Y30" s="9">
        <v>273.95302761225</v>
      </c>
      <c r="Z30" s="9">
        <f t="shared" si="7"/>
        <v>571.9479803094521</v>
      </c>
      <c r="AA30" s="9">
        <v>301.009076747154</v>
      </c>
      <c r="AB30" s="9">
        <v>277.496098944284</v>
      </c>
      <c r="AC30" s="9">
        <f t="shared" si="8"/>
        <v>578.5051756914379</v>
      </c>
      <c r="AD30" s="9">
        <v>302.181673518967</v>
      </c>
      <c r="AE30" s="9">
        <v>279.77919664604</v>
      </c>
      <c r="AF30" s="9">
        <f t="shared" si="9"/>
        <v>581.960870165007</v>
      </c>
    </row>
    <row r="31" spans="2:32" ht="16.5" customHeight="1">
      <c r="B31" s="10" t="s">
        <v>66</v>
      </c>
      <c r="C31" s="9">
        <v>181.247060566737</v>
      </c>
      <c r="D31" s="9">
        <v>177.927250174477</v>
      </c>
      <c r="E31" s="9">
        <f t="shared" si="0"/>
        <v>359.17431074121396</v>
      </c>
      <c r="F31" s="9">
        <v>232.251277065945</v>
      </c>
      <c r="G31" s="9">
        <v>218.554830495459</v>
      </c>
      <c r="H31" s="9">
        <f t="shared" si="1"/>
        <v>450.806107561404</v>
      </c>
      <c r="I31" s="9">
        <v>245.910097326558</v>
      </c>
      <c r="J31" s="9">
        <v>229.296512765453</v>
      </c>
      <c r="K31" s="9">
        <f t="shared" si="2"/>
        <v>475.20661009201103</v>
      </c>
      <c r="L31" s="9">
        <v>258.149170630234</v>
      </c>
      <c r="M31" s="9">
        <v>239.096125265552</v>
      </c>
      <c r="N31" s="9">
        <f t="shared" si="3"/>
        <v>497.24529589578594</v>
      </c>
      <c r="O31" s="9">
        <v>268.304358255282</v>
      </c>
      <c r="P31" s="9">
        <v>247.514977816374</v>
      </c>
      <c r="Q31" s="9">
        <f t="shared" si="4"/>
        <v>515.819336071656</v>
      </c>
      <c r="R31" s="9">
        <v>276.643973617186</v>
      </c>
      <c r="S31" s="9">
        <v>254.721882456247</v>
      </c>
      <c r="T31" s="9">
        <f t="shared" si="5"/>
        <v>531.365856073433</v>
      </c>
      <c r="U31" s="9">
        <v>284.493359967466</v>
      </c>
      <c r="V31" s="9">
        <v>261.59396540455</v>
      </c>
      <c r="W31" s="9">
        <f t="shared" si="6"/>
        <v>546.087325372016</v>
      </c>
      <c r="X31" s="9">
        <v>291.809482515398</v>
      </c>
      <c r="Y31" s="9">
        <v>268.08663067907</v>
      </c>
      <c r="Z31" s="9">
        <f t="shared" si="7"/>
        <v>559.896113194468</v>
      </c>
      <c r="AA31" s="9">
        <v>297.174144313183</v>
      </c>
      <c r="AB31" s="9">
        <v>273.244599407006</v>
      </c>
      <c r="AC31" s="9">
        <f t="shared" si="8"/>
        <v>570.418743720189</v>
      </c>
      <c r="AD31" s="9">
        <v>300.192817021768</v>
      </c>
      <c r="AE31" s="9">
        <v>276.792440022569</v>
      </c>
      <c r="AF31" s="9">
        <f t="shared" si="9"/>
        <v>576.985257044337</v>
      </c>
    </row>
    <row r="32" spans="2:32" ht="16.5" customHeight="1">
      <c r="B32" s="10" t="s">
        <v>65</v>
      </c>
      <c r="C32" s="9">
        <v>173.279232345052</v>
      </c>
      <c r="D32" s="9">
        <v>170.838495771801</v>
      </c>
      <c r="E32" s="9">
        <f t="shared" si="0"/>
        <v>344.117728116853</v>
      </c>
      <c r="F32" s="9">
        <v>216.843438848351</v>
      </c>
      <c r="G32" s="9">
        <v>206.438270125045</v>
      </c>
      <c r="H32" s="9">
        <f t="shared" si="1"/>
        <v>423.281708973396</v>
      </c>
      <c r="I32" s="9">
        <v>231.536910615987</v>
      </c>
      <c r="J32" s="9">
        <v>217.900572460704</v>
      </c>
      <c r="K32" s="9">
        <f t="shared" si="2"/>
        <v>449.437483076691</v>
      </c>
      <c r="L32" s="9">
        <v>245.16508093271</v>
      </c>
      <c r="M32" s="9">
        <v>228.621833791176</v>
      </c>
      <c r="N32" s="9">
        <f t="shared" si="3"/>
        <v>473.78691472388596</v>
      </c>
      <c r="O32" s="9">
        <v>257.378978454277</v>
      </c>
      <c r="P32" s="9">
        <v>238.404790108725</v>
      </c>
      <c r="Q32" s="9">
        <f t="shared" si="4"/>
        <v>495.783768563002</v>
      </c>
      <c r="R32" s="9">
        <v>267.516164479675</v>
      </c>
      <c r="S32" s="9">
        <v>246.811845872378</v>
      </c>
      <c r="T32" s="9">
        <f t="shared" si="5"/>
        <v>514.3280103520531</v>
      </c>
      <c r="U32" s="9">
        <v>275.843901154548</v>
      </c>
      <c r="V32" s="9">
        <v>254.011125441031</v>
      </c>
      <c r="W32" s="9">
        <f t="shared" si="6"/>
        <v>529.855026595579</v>
      </c>
      <c r="X32" s="9">
        <v>283.683351577415</v>
      </c>
      <c r="Y32" s="9">
        <v>260.878024082762</v>
      </c>
      <c r="Z32" s="9">
        <f t="shared" si="7"/>
        <v>544.561375660177</v>
      </c>
      <c r="AA32" s="9">
        <v>290.991471763749</v>
      </c>
      <c r="AB32" s="9">
        <v>267.366853617634</v>
      </c>
      <c r="AC32" s="9">
        <f t="shared" si="8"/>
        <v>558.358325381383</v>
      </c>
      <c r="AD32" s="9">
        <v>296.354097813106</v>
      </c>
      <c r="AE32" s="9">
        <v>272.525104201737</v>
      </c>
      <c r="AF32" s="9">
        <f t="shared" si="9"/>
        <v>568.879202014843</v>
      </c>
    </row>
    <row r="33" spans="2:32" ht="16.5" customHeight="1">
      <c r="B33" s="10" t="s">
        <v>64</v>
      </c>
      <c r="C33" s="9">
        <v>166.229345373211</v>
      </c>
      <c r="D33" s="9">
        <v>164.436387084423</v>
      </c>
      <c r="E33" s="9">
        <f t="shared" si="0"/>
        <v>330.665732457634</v>
      </c>
      <c r="F33" s="9">
        <v>201.901822614467</v>
      </c>
      <c r="G33" s="9">
        <v>194.604007230477</v>
      </c>
      <c r="H33" s="9">
        <f t="shared" si="1"/>
        <v>396.505829844944</v>
      </c>
      <c r="I33" s="9">
        <v>216.167694240688</v>
      </c>
      <c r="J33" s="9">
        <v>205.799370398341</v>
      </c>
      <c r="K33" s="9">
        <f t="shared" si="2"/>
        <v>421.967064639029</v>
      </c>
      <c r="L33" s="9">
        <v>230.826298603622</v>
      </c>
      <c r="M33" s="9">
        <v>217.237610122121</v>
      </c>
      <c r="N33" s="9">
        <f t="shared" si="3"/>
        <v>448.063908725743</v>
      </c>
      <c r="O33" s="9">
        <v>244.424183929906</v>
      </c>
      <c r="P33" s="9">
        <v>227.938168053576</v>
      </c>
      <c r="Q33" s="9">
        <f t="shared" si="4"/>
        <v>472.362351983482</v>
      </c>
      <c r="R33" s="9">
        <v>256.613212751903</v>
      </c>
      <c r="S33" s="9">
        <v>237.70423549502</v>
      </c>
      <c r="T33" s="9">
        <f t="shared" si="5"/>
        <v>494.317448246923</v>
      </c>
      <c r="U33" s="9">
        <v>266.732697004971</v>
      </c>
      <c r="V33" s="9">
        <v>246.099326339761</v>
      </c>
      <c r="W33" s="9">
        <f t="shared" si="6"/>
        <v>512.832023344732</v>
      </c>
      <c r="X33" s="9">
        <v>275.048670411456</v>
      </c>
      <c r="Y33" s="9">
        <v>253.291741653747</v>
      </c>
      <c r="Z33" s="9">
        <f t="shared" si="7"/>
        <v>528.340412065203</v>
      </c>
      <c r="AA33" s="9">
        <v>282.878230462923</v>
      </c>
      <c r="AB33" s="9">
        <v>260.153093772607</v>
      </c>
      <c r="AC33" s="9">
        <f t="shared" si="8"/>
        <v>543.0313242355301</v>
      </c>
      <c r="AD33" s="9">
        <v>290.178585788414</v>
      </c>
      <c r="AE33" s="9">
        <v>266.638067391894</v>
      </c>
      <c r="AF33" s="9">
        <f t="shared" si="9"/>
        <v>556.8166531803081</v>
      </c>
    </row>
    <row r="34" spans="2:32" ht="16.5" customHeight="1">
      <c r="B34" s="10" t="s">
        <v>63</v>
      </c>
      <c r="C34" s="9">
        <v>158.726089205906</v>
      </c>
      <c r="D34" s="9">
        <v>157.681984270352</v>
      </c>
      <c r="E34" s="9">
        <f t="shared" si="0"/>
        <v>316.408073476258</v>
      </c>
      <c r="F34" s="9">
        <v>188.941584314297</v>
      </c>
      <c r="G34" s="9">
        <v>184.112786280553</v>
      </c>
      <c r="H34" s="9">
        <f t="shared" si="1"/>
        <v>373.05437059484996</v>
      </c>
      <c r="I34" s="9">
        <v>201.266434043866</v>
      </c>
      <c r="J34" s="9">
        <v>193.983120110835</v>
      </c>
      <c r="K34" s="9">
        <f t="shared" si="2"/>
        <v>395.249554154701</v>
      </c>
      <c r="L34" s="9">
        <v>215.497774402771</v>
      </c>
      <c r="M34" s="9">
        <v>205.153745297019</v>
      </c>
      <c r="N34" s="9">
        <f t="shared" si="3"/>
        <v>420.65151969979</v>
      </c>
      <c r="O34" s="9">
        <v>230.121995063911</v>
      </c>
      <c r="P34" s="9">
        <v>216.56763741466</v>
      </c>
      <c r="Q34" s="9">
        <f t="shared" si="4"/>
        <v>446.68963247857096</v>
      </c>
      <c r="R34" s="9">
        <v>243.690013535086</v>
      </c>
      <c r="S34" s="9">
        <v>227.247239914617</v>
      </c>
      <c r="T34" s="9">
        <f t="shared" si="5"/>
        <v>470.937253449703</v>
      </c>
      <c r="U34" s="9">
        <v>255.854577412728</v>
      </c>
      <c r="V34" s="9">
        <v>236.996204679486</v>
      </c>
      <c r="W34" s="9">
        <f t="shared" si="6"/>
        <v>492.850782092214</v>
      </c>
      <c r="X34" s="9">
        <v>265.956545187049</v>
      </c>
      <c r="Y34" s="9">
        <v>245.380048533312</v>
      </c>
      <c r="Z34" s="9">
        <f t="shared" si="7"/>
        <v>511.336593720361</v>
      </c>
      <c r="AA34" s="9">
        <v>274.260825318178</v>
      </c>
      <c r="AB34" s="9">
        <v>252.565222756889</v>
      </c>
      <c r="AC34" s="9">
        <f t="shared" si="8"/>
        <v>526.826048075067</v>
      </c>
      <c r="AD34" s="9">
        <v>282.080759125153</v>
      </c>
      <c r="AE34" s="9">
        <v>259.420976788085</v>
      </c>
      <c r="AF34" s="9">
        <f t="shared" si="9"/>
        <v>541.501735913238</v>
      </c>
    </row>
    <row r="35" spans="2:32" ht="16.5" customHeight="1">
      <c r="B35" s="10" t="s">
        <v>62</v>
      </c>
      <c r="C35" s="9">
        <v>150.420990227361</v>
      </c>
      <c r="D35" s="9">
        <v>150.131018676449</v>
      </c>
      <c r="E35" s="9">
        <f t="shared" si="0"/>
        <v>300.55200890381</v>
      </c>
      <c r="F35" s="9">
        <v>178.897988074699</v>
      </c>
      <c r="G35" s="9">
        <v>175.602976335091</v>
      </c>
      <c r="H35" s="9">
        <f t="shared" si="1"/>
        <v>354.50096440978996</v>
      </c>
      <c r="I35" s="9">
        <v>188.341952961781</v>
      </c>
      <c r="J35" s="9">
        <v>183.508656239893</v>
      </c>
      <c r="K35" s="9">
        <f t="shared" si="2"/>
        <v>371.85060920167405</v>
      </c>
      <c r="L35" s="9">
        <v>200.637462696525</v>
      </c>
      <c r="M35" s="9">
        <v>193.357107582089</v>
      </c>
      <c r="N35" s="9">
        <f t="shared" si="3"/>
        <v>393.994570278614</v>
      </c>
      <c r="O35" s="9">
        <v>214.834774006765</v>
      </c>
      <c r="P35" s="9">
        <v>204.502740447748</v>
      </c>
      <c r="Q35" s="9">
        <f t="shared" si="4"/>
        <v>419.337514454513</v>
      </c>
      <c r="R35" s="9">
        <v>229.425087142667</v>
      </c>
      <c r="S35" s="9">
        <v>215.892029088122</v>
      </c>
      <c r="T35" s="9">
        <f t="shared" si="5"/>
        <v>445.317116230789</v>
      </c>
      <c r="U35" s="9">
        <v>242.96370081168</v>
      </c>
      <c r="V35" s="9">
        <v>226.550444169335</v>
      </c>
      <c r="W35" s="9">
        <f t="shared" si="6"/>
        <v>469.514144981015</v>
      </c>
      <c r="X35" s="9">
        <v>255.104049896004</v>
      </c>
      <c r="Y35" s="9">
        <v>236.282984436534</v>
      </c>
      <c r="Z35" s="9">
        <f t="shared" si="7"/>
        <v>491.387034332538</v>
      </c>
      <c r="AA35" s="9">
        <v>265.188615938253</v>
      </c>
      <c r="AB35" s="9">
        <v>244.655178526257</v>
      </c>
      <c r="AC35" s="9">
        <f t="shared" si="8"/>
        <v>509.84379446451</v>
      </c>
      <c r="AD35" s="9">
        <v>273.481472407119</v>
      </c>
      <c r="AE35" s="9">
        <v>251.833035317997</v>
      </c>
      <c r="AF35" s="9">
        <f t="shared" si="9"/>
        <v>525.314507725116</v>
      </c>
    </row>
    <row r="36" spans="2:32" ht="16.5" customHeight="1">
      <c r="B36" s="10" t="s">
        <v>61</v>
      </c>
      <c r="C36" s="9">
        <v>140.755056165846</v>
      </c>
      <c r="D36" s="9">
        <v>141.320838557572</v>
      </c>
      <c r="E36" s="9">
        <f t="shared" si="0"/>
        <v>282.075894723418</v>
      </c>
      <c r="F36" s="9">
        <v>171.010389558688</v>
      </c>
      <c r="G36" s="9">
        <v>168.541621607286</v>
      </c>
      <c r="H36" s="9">
        <f t="shared" si="1"/>
        <v>339.552011165974</v>
      </c>
      <c r="I36" s="9">
        <v>178.32525821165</v>
      </c>
      <c r="J36" s="9">
        <v>175.01151067086</v>
      </c>
      <c r="K36" s="9">
        <f t="shared" si="2"/>
        <v>353.33676888251</v>
      </c>
      <c r="L36" s="9">
        <v>187.748233079118</v>
      </c>
      <c r="M36" s="9">
        <v>182.900615522468</v>
      </c>
      <c r="N36" s="9">
        <f t="shared" si="3"/>
        <v>370.648848601586</v>
      </c>
      <c r="O36" s="9">
        <v>200.014811123408</v>
      </c>
      <c r="P36" s="9">
        <v>192.726976603818</v>
      </c>
      <c r="Q36" s="9">
        <f t="shared" si="4"/>
        <v>392.741787727226</v>
      </c>
      <c r="R36" s="9">
        <v>214.178522018406</v>
      </c>
      <c r="S36" s="9">
        <v>203.847382521221</v>
      </c>
      <c r="T36" s="9">
        <f t="shared" si="5"/>
        <v>418.025904539627</v>
      </c>
      <c r="U36" s="9">
        <v>228.735384387714</v>
      </c>
      <c r="V36" s="9">
        <v>215.211828727269</v>
      </c>
      <c r="W36" s="9">
        <f t="shared" si="6"/>
        <v>443.947213114983</v>
      </c>
      <c r="X36" s="9">
        <v>242.244849021377</v>
      </c>
      <c r="Y36" s="9">
        <v>225.849707917764</v>
      </c>
      <c r="Z36" s="9">
        <f t="shared" si="7"/>
        <v>468.094556939141</v>
      </c>
      <c r="AA36" s="9">
        <v>254.361123560897</v>
      </c>
      <c r="AB36" s="9">
        <v>235.565406585442</v>
      </c>
      <c r="AC36" s="9">
        <f t="shared" si="8"/>
        <v>489.926530146339</v>
      </c>
      <c r="AD36" s="9">
        <v>264.428576220571</v>
      </c>
      <c r="AE36" s="9">
        <v>243.92583747169</v>
      </c>
      <c r="AF36" s="9">
        <f t="shared" si="9"/>
        <v>508.354413692261</v>
      </c>
    </row>
    <row r="37" spans="2:32" ht="16.5" customHeight="1">
      <c r="B37" s="10" t="s">
        <v>60</v>
      </c>
      <c r="C37" s="9">
        <v>130.290680321217</v>
      </c>
      <c r="D37" s="9">
        <v>131.76027846856</v>
      </c>
      <c r="E37" s="9">
        <f t="shared" si="0"/>
        <v>262.050958789777</v>
      </c>
      <c r="F37" s="9">
        <v>164.032067809049</v>
      </c>
      <c r="G37" s="9">
        <v>162.165982768574</v>
      </c>
      <c r="H37" s="9">
        <f t="shared" si="1"/>
        <v>326.198050577623</v>
      </c>
      <c r="I37" s="9">
        <v>170.457124621277</v>
      </c>
      <c r="J37" s="9">
        <v>167.959766922333</v>
      </c>
      <c r="K37" s="9">
        <f t="shared" si="2"/>
        <v>338.41689154360995</v>
      </c>
      <c r="L37" s="9">
        <v>177.757161719458</v>
      </c>
      <c r="M37" s="9">
        <v>174.416991077022</v>
      </c>
      <c r="N37" s="9">
        <f t="shared" si="3"/>
        <v>352.17415279648003</v>
      </c>
      <c r="O37" s="9">
        <v>187.159399815202</v>
      </c>
      <c r="P37" s="9">
        <v>182.289355096451</v>
      </c>
      <c r="Q37" s="9">
        <f t="shared" si="4"/>
        <v>369.448754911653</v>
      </c>
      <c r="R37" s="9">
        <v>199.397334473943</v>
      </c>
      <c r="S37" s="9">
        <v>192.093423999762</v>
      </c>
      <c r="T37" s="9">
        <f t="shared" si="5"/>
        <v>391.490758473705</v>
      </c>
      <c r="U37" s="9">
        <v>213.527795563972</v>
      </c>
      <c r="V37" s="9">
        <v>203.188375637019</v>
      </c>
      <c r="W37" s="9">
        <f t="shared" si="6"/>
        <v>416.71617120099097</v>
      </c>
      <c r="X37" s="9">
        <v>228.051403621822</v>
      </c>
      <c r="Y37" s="9">
        <v>214.528604664371</v>
      </c>
      <c r="Z37" s="9">
        <f t="shared" si="7"/>
        <v>442.580008286193</v>
      </c>
      <c r="AA37" s="9">
        <v>241.531817148387</v>
      </c>
      <c r="AB37" s="9">
        <v>225.145533387905</v>
      </c>
      <c r="AC37" s="9">
        <f t="shared" si="8"/>
        <v>466.677350536292</v>
      </c>
      <c r="AD37" s="9">
        <v>253.62428570933</v>
      </c>
      <c r="AE37" s="9">
        <v>234.844245036067</v>
      </c>
      <c r="AF37" s="9">
        <f t="shared" si="9"/>
        <v>488.468530745397</v>
      </c>
    </row>
    <row r="38" spans="2:32" ht="16.5" customHeight="1">
      <c r="B38" s="10" t="s">
        <v>59</v>
      </c>
      <c r="C38" s="9">
        <v>119.863995850193</v>
      </c>
      <c r="D38" s="9">
        <v>122.157335421387</v>
      </c>
      <c r="E38" s="9">
        <f t="shared" si="0"/>
        <v>242.02133127158</v>
      </c>
      <c r="F38" s="9">
        <v>156.606254336923</v>
      </c>
      <c r="G38" s="9">
        <v>155.450038351027</v>
      </c>
      <c r="H38" s="9">
        <f t="shared" si="1"/>
        <v>312.05629268794996</v>
      </c>
      <c r="I38" s="9">
        <v>163.494129437253</v>
      </c>
      <c r="J38" s="9">
        <v>161.592761419673</v>
      </c>
      <c r="K38" s="9">
        <f t="shared" si="2"/>
        <v>325.086890856926</v>
      </c>
      <c r="L38" s="9">
        <v>169.906635112485</v>
      </c>
      <c r="M38" s="9">
        <v>167.375406304036</v>
      </c>
      <c r="N38" s="9">
        <f t="shared" si="3"/>
        <v>337.282041416521</v>
      </c>
      <c r="O38" s="9">
        <v>177.191963630985</v>
      </c>
      <c r="P38" s="9">
        <v>173.819817939206</v>
      </c>
      <c r="Q38" s="9">
        <f t="shared" si="4"/>
        <v>351.011781570191</v>
      </c>
      <c r="R38" s="9">
        <v>186.573584916823</v>
      </c>
      <c r="S38" s="9">
        <v>181.675268562312</v>
      </c>
      <c r="T38" s="9">
        <f t="shared" si="5"/>
        <v>368.248853479135</v>
      </c>
      <c r="U38" s="9">
        <v>198.783054326634</v>
      </c>
      <c r="V38" s="9">
        <v>191.456838465761</v>
      </c>
      <c r="W38" s="9">
        <f t="shared" si="6"/>
        <v>390.239892792395</v>
      </c>
      <c r="X38" s="9">
        <v>212.880318651972</v>
      </c>
      <c r="Y38" s="9">
        <v>202.526942314368</v>
      </c>
      <c r="Z38" s="9">
        <f t="shared" si="7"/>
        <v>415.40726096634</v>
      </c>
      <c r="AA38" s="9">
        <v>227.370663037163</v>
      </c>
      <c r="AB38" s="9">
        <v>213.842546630717</v>
      </c>
      <c r="AC38" s="9">
        <f t="shared" si="8"/>
        <v>441.21320966788005</v>
      </c>
      <c r="AD38" s="9">
        <v>240.822196618748</v>
      </c>
      <c r="AE38" s="9">
        <v>224.438356844626</v>
      </c>
      <c r="AF38" s="9">
        <f t="shared" si="9"/>
        <v>465.260553463374</v>
      </c>
    </row>
    <row r="39" spans="2:32" ht="16.5" customHeight="1">
      <c r="B39" s="10" t="s">
        <v>58</v>
      </c>
      <c r="C39" s="9">
        <v>110.472653992861</v>
      </c>
      <c r="D39" s="9">
        <v>113.426584974379</v>
      </c>
      <c r="E39" s="9">
        <f t="shared" si="0"/>
        <v>223.89923896724</v>
      </c>
      <c r="F39" s="9">
        <v>148.386850988056</v>
      </c>
      <c r="G39" s="9">
        <v>147.955309495166</v>
      </c>
      <c r="H39" s="9">
        <f t="shared" si="1"/>
        <v>296.342160483222</v>
      </c>
      <c r="I39" s="9">
        <v>156.083533326048</v>
      </c>
      <c r="J39" s="9">
        <v>154.887781201218</v>
      </c>
      <c r="K39" s="9">
        <f t="shared" si="2"/>
        <v>310.97131452726603</v>
      </c>
      <c r="L39" s="9">
        <v>162.956666705845</v>
      </c>
      <c r="M39" s="9">
        <v>161.017312981944</v>
      </c>
      <c r="N39" s="9">
        <f t="shared" si="3"/>
        <v>323.973979687789</v>
      </c>
      <c r="O39" s="9">
        <v>169.356647324947</v>
      </c>
      <c r="P39" s="9">
        <v>166.788670360372</v>
      </c>
      <c r="Q39" s="9">
        <f t="shared" si="4"/>
        <v>336.145317685319</v>
      </c>
      <c r="R39" s="9">
        <v>176.627260514262</v>
      </c>
      <c r="S39" s="9">
        <v>173.220107700023</v>
      </c>
      <c r="T39" s="9">
        <f t="shared" si="5"/>
        <v>349.847368214285</v>
      </c>
      <c r="U39" s="9">
        <v>185.988276816678</v>
      </c>
      <c r="V39" s="9">
        <v>181.05845764861</v>
      </c>
      <c r="W39" s="9">
        <f t="shared" si="6"/>
        <v>367.04673446528795</v>
      </c>
      <c r="X39" s="9">
        <v>198.169157545998</v>
      </c>
      <c r="Y39" s="9">
        <v>190.818122194308</v>
      </c>
      <c r="Z39" s="9">
        <f t="shared" si="7"/>
        <v>388.987279740306</v>
      </c>
      <c r="AA39" s="9">
        <v>212.233045310219</v>
      </c>
      <c r="AB39" s="9">
        <v>201.862985080964</v>
      </c>
      <c r="AC39" s="9">
        <f t="shared" si="8"/>
        <v>414.09603039118304</v>
      </c>
      <c r="AD39" s="9">
        <v>226.690131421553</v>
      </c>
      <c r="AE39" s="9">
        <v>213.153773622243</v>
      </c>
      <c r="AF39" s="9">
        <f t="shared" si="9"/>
        <v>439.843905043796</v>
      </c>
    </row>
    <row r="40" spans="2:32" ht="16.5" customHeight="1">
      <c r="B40" s="10" t="s">
        <v>57</v>
      </c>
      <c r="C40" s="9">
        <v>102.498494147348</v>
      </c>
      <c r="D40" s="9">
        <v>105.987931765982</v>
      </c>
      <c r="E40" s="9">
        <f t="shared" si="0"/>
        <v>208.48642591332998</v>
      </c>
      <c r="F40" s="9">
        <v>138.821381303135</v>
      </c>
      <c r="G40" s="9">
        <v>139.225847640053</v>
      </c>
      <c r="H40" s="9">
        <f t="shared" si="1"/>
        <v>278.047228943188</v>
      </c>
      <c r="I40" s="9">
        <v>147.880329156619</v>
      </c>
      <c r="J40" s="9">
        <v>147.407843764586</v>
      </c>
      <c r="K40" s="9">
        <f t="shared" si="2"/>
        <v>295.28817292120505</v>
      </c>
      <c r="L40" s="9">
        <v>155.558697783245</v>
      </c>
      <c r="M40" s="9">
        <v>154.323342413489</v>
      </c>
      <c r="N40" s="9">
        <f t="shared" si="3"/>
        <v>309.882040196734</v>
      </c>
      <c r="O40" s="9">
        <v>162.417013056599</v>
      </c>
      <c r="P40" s="9">
        <v>160.439515983282</v>
      </c>
      <c r="Q40" s="9">
        <f t="shared" si="4"/>
        <v>322.856529039881</v>
      </c>
      <c r="R40" s="9">
        <v>168.804365162357</v>
      </c>
      <c r="S40" s="9">
        <v>166.199419105443</v>
      </c>
      <c r="T40" s="9">
        <f t="shared" si="5"/>
        <v>335.00378426780003</v>
      </c>
      <c r="U40" s="9">
        <v>176.06016102369</v>
      </c>
      <c r="V40" s="9">
        <v>172.617700325176</v>
      </c>
      <c r="W40" s="9">
        <f t="shared" si="6"/>
        <v>348.67786134886603</v>
      </c>
      <c r="X40" s="9">
        <v>185.400312841062</v>
      </c>
      <c r="Y40" s="9">
        <v>180.43953558273</v>
      </c>
      <c r="Z40" s="9">
        <f t="shared" si="7"/>
        <v>365.839848423792</v>
      </c>
      <c r="AA40" s="9">
        <v>197.552256382304</v>
      </c>
      <c r="AB40" s="9">
        <v>190.176919809004</v>
      </c>
      <c r="AC40" s="9">
        <f t="shared" si="8"/>
        <v>387.729176191308</v>
      </c>
      <c r="AD40" s="9">
        <v>211.582564540836</v>
      </c>
      <c r="AE40" s="9">
        <v>201.196333005775</v>
      </c>
      <c r="AF40" s="9">
        <f t="shared" si="9"/>
        <v>412.778897546611</v>
      </c>
    </row>
    <row r="41" spans="2:32" ht="16.5" customHeight="1">
      <c r="B41" s="10" t="s">
        <v>56</v>
      </c>
      <c r="C41" s="9">
        <v>96.4024598601829</v>
      </c>
      <c r="D41" s="9">
        <v>100.285175343255</v>
      </c>
      <c r="E41" s="9">
        <f t="shared" si="0"/>
        <v>196.6876352034379</v>
      </c>
      <c r="F41" s="9">
        <v>128.464732210953</v>
      </c>
      <c r="G41" s="9">
        <v>129.763174220632</v>
      </c>
      <c r="H41" s="9">
        <f t="shared" si="1"/>
        <v>258.227906431585</v>
      </c>
      <c r="I41" s="9">
        <v>138.334199376946</v>
      </c>
      <c r="J41" s="9">
        <v>138.698743063235</v>
      </c>
      <c r="K41" s="9">
        <f t="shared" si="2"/>
        <v>277.03294244018105</v>
      </c>
      <c r="L41" s="9">
        <v>147.368991888094</v>
      </c>
      <c r="M41" s="9">
        <v>146.858038736424</v>
      </c>
      <c r="N41" s="9">
        <f t="shared" si="3"/>
        <v>294.22703062451797</v>
      </c>
      <c r="O41" s="9">
        <v>155.028827190061</v>
      </c>
      <c r="P41" s="9">
        <v>153.756367021211</v>
      </c>
      <c r="Q41" s="9">
        <f t="shared" si="4"/>
        <v>308.785194211272</v>
      </c>
      <c r="R41" s="9">
        <v>161.872100315233</v>
      </c>
      <c r="S41" s="9">
        <v>159.858991744377</v>
      </c>
      <c r="T41" s="9">
        <f t="shared" si="5"/>
        <v>321.73109205961</v>
      </c>
      <c r="U41" s="9">
        <v>168.246629048362</v>
      </c>
      <c r="V41" s="9">
        <v>165.607250304108</v>
      </c>
      <c r="W41" s="9">
        <f t="shared" si="6"/>
        <v>333.85387935247</v>
      </c>
      <c r="X41" s="9">
        <v>175.487269142987</v>
      </c>
      <c r="Y41" s="9">
        <v>172.01294950326</v>
      </c>
      <c r="Z41" s="9">
        <f t="shared" si="7"/>
        <v>347.500218646247</v>
      </c>
      <c r="AA41" s="9">
        <v>184.806111822849</v>
      </c>
      <c r="AB41" s="9">
        <v>179.817915508844</v>
      </c>
      <c r="AC41" s="9">
        <f t="shared" si="8"/>
        <v>364.624027331693</v>
      </c>
      <c r="AD41" s="9">
        <v>196.928742126094</v>
      </c>
      <c r="AE41" s="9">
        <v>189.532800606498</v>
      </c>
      <c r="AF41" s="9">
        <f t="shared" si="9"/>
        <v>386.46154273259197</v>
      </c>
    </row>
    <row r="42" spans="2:32" ht="16.5" customHeight="1">
      <c r="B42" s="10" t="s">
        <v>55</v>
      </c>
      <c r="C42" s="9">
        <v>91.8234489855707</v>
      </c>
      <c r="D42" s="9">
        <v>95.98026259760898</v>
      </c>
      <c r="E42" s="9">
        <f t="shared" si="0"/>
        <v>187.80371158317968</v>
      </c>
      <c r="F42" s="9">
        <v>118.142138083271</v>
      </c>
      <c r="G42" s="9">
        <v>120.264370887343</v>
      </c>
      <c r="H42" s="9">
        <f t="shared" si="1"/>
        <v>238.40650897061403</v>
      </c>
      <c r="I42" s="9">
        <v>127.998676266031</v>
      </c>
      <c r="J42" s="9">
        <v>129.260244048377</v>
      </c>
      <c r="K42" s="9">
        <f t="shared" si="2"/>
        <v>257.258920314408</v>
      </c>
      <c r="L42" s="9">
        <v>137.839589832978</v>
      </c>
      <c r="M42" s="9">
        <v>138.168979540788</v>
      </c>
      <c r="N42" s="9">
        <f t="shared" si="3"/>
        <v>276.008569373766</v>
      </c>
      <c r="O42" s="9">
        <v>146.84978870523</v>
      </c>
      <c r="P42" s="9">
        <v>146.305328626856</v>
      </c>
      <c r="Q42" s="9">
        <f t="shared" si="4"/>
        <v>293.155117332086</v>
      </c>
      <c r="R42" s="9">
        <v>154.490698284242</v>
      </c>
      <c r="S42" s="9">
        <v>153.186257080488</v>
      </c>
      <c r="T42" s="9">
        <f t="shared" si="5"/>
        <v>307.67695536473</v>
      </c>
      <c r="U42" s="9">
        <v>161.31859551704</v>
      </c>
      <c r="V42" s="9">
        <v>159.275112791505</v>
      </c>
      <c r="W42" s="9">
        <f t="shared" si="6"/>
        <v>320.593708308545</v>
      </c>
      <c r="X42" s="9">
        <v>167.679890530907</v>
      </c>
      <c r="Y42" s="9">
        <v>165.012280388653</v>
      </c>
      <c r="Z42" s="9">
        <f t="shared" si="7"/>
        <v>332.69217091956</v>
      </c>
      <c r="AA42" s="9">
        <v>174.904889571025</v>
      </c>
      <c r="AB42" s="9">
        <v>171.405055647759</v>
      </c>
      <c r="AC42" s="9">
        <f t="shared" si="8"/>
        <v>346.30994521878404</v>
      </c>
      <c r="AD42" s="9">
        <v>184.201976774036</v>
      </c>
      <c r="AE42" s="9">
        <v>179.192933195432</v>
      </c>
      <c r="AF42" s="9">
        <f t="shared" si="9"/>
        <v>363.394909969468</v>
      </c>
    </row>
    <row r="43" spans="2:32" ht="16.5" customHeight="1">
      <c r="B43" s="10" t="s">
        <v>54</v>
      </c>
      <c r="C43" s="9">
        <v>87.8180722131067</v>
      </c>
      <c r="D43" s="9">
        <v>92.1516674255167</v>
      </c>
      <c r="E43" s="9">
        <f t="shared" si="0"/>
        <v>179.96973963862342</v>
      </c>
      <c r="F43" s="9">
        <v>108.837584434533</v>
      </c>
      <c r="G43" s="9">
        <v>111.629056801444</v>
      </c>
      <c r="H43" s="9">
        <f t="shared" si="1"/>
        <v>220.466641235977</v>
      </c>
      <c r="I43" s="9">
        <v>117.696618001135</v>
      </c>
      <c r="J43" s="9">
        <v>119.78678216579</v>
      </c>
      <c r="K43" s="9">
        <f t="shared" si="2"/>
        <v>237.48340016692498</v>
      </c>
      <c r="L43" s="9">
        <v>127.522818230232</v>
      </c>
      <c r="M43" s="9">
        <v>128.754208642637</v>
      </c>
      <c r="N43" s="9">
        <f t="shared" si="3"/>
        <v>256.277026872869</v>
      </c>
      <c r="O43" s="9">
        <v>137.33448856939</v>
      </c>
      <c r="P43" s="9">
        <v>137.635809457689</v>
      </c>
      <c r="Q43" s="9">
        <f t="shared" si="4"/>
        <v>274.970298027079</v>
      </c>
      <c r="R43" s="9">
        <v>146.31944449693</v>
      </c>
      <c r="S43" s="9">
        <v>145.748919797495</v>
      </c>
      <c r="T43" s="9">
        <f t="shared" si="5"/>
        <v>292.068364294425</v>
      </c>
      <c r="U43" s="9">
        <v>153.940900179911</v>
      </c>
      <c r="V43" s="9">
        <v>152.612179523862</v>
      </c>
      <c r="W43" s="9">
        <f t="shared" si="6"/>
        <v>306.55307970377305</v>
      </c>
      <c r="X43" s="9">
        <v>160.752868837292</v>
      </c>
      <c r="Y43" s="9">
        <v>158.687775709537</v>
      </c>
      <c r="Z43" s="9">
        <f t="shared" si="7"/>
        <v>319.440644546829</v>
      </c>
      <c r="AA43" s="9">
        <v>167.100391715892</v>
      </c>
      <c r="AB43" s="9">
        <v>164.41351091353</v>
      </c>
      <c r="AC43" s="9">
        <f t="shared" si="8"/>
        <v>331.513902629422</v>
      </c>
      <c r="AD43" s="9">
        <v>174.309283581686</v>
      </c>
      <c r="AE43" s="9">
        <v>170.793138809319</v>
      </c>
      <c r="AF43" s="9">
        <f t="shared" si="9"/>
        <v>345.102422391005</v>
      </c>
    </row>
    <row r="44" spans="2:32" ht="16.5" customHeight="1">
      <c r="B44" s="10" t="s">
        <v>53</v>
      </c>
      <c r="C44" s="9">
        <v>84.0038391895798</v>
      </c>
      <c r="D44" s="9">
        <v>88.4640344830759</v>
      </c>
      <c r="E44" s="9">
        <f t="shared" si="0"/>
        <v>172.46787367265568</v>
      </c>
      <c r="F44" s="9">
        <v>100.927141092828</v>
      </c>
      <c r="G44" s="9">
        <v>104.269058289418</v>
      </c>
      <c r="H44" s="9">
        <f t="shared" si="1"/>
        <v>205.196199382246</v>
      </c>
      <c r="I44" s="9">
        <v>108.408678644229</v>
      </c>
      <c r="J44" s="9">
        <v>111.174298136625</v>
      </c>
      <c r="K44" s="9">
        <f t="shared" si="2"/>
        <v>219.58297678085398</v>
      </c>
      <c r="L44" s="9">
        <v>117.239216662863</v>
      </c>
      <c r="M44" s="9">
        <v>119.305544363983</v>
      </c>
      <c r="N44" s="9">
        <f t="shared" si="3"/>
        <v>236.544761026846</v>
      </c>
      <c r="O44" s="9">
        <v>127.034167412285</v>
      </c>
      <c r="P44" s="9">
        <v>128.24416968655</v>
      </c>
      <c r="Q44" s="9">
        <f t="shared" si="4"/>
        <v>255.278337098835</v>
      </c>
      <c r="R44" s="9">
        <v>136.8156665676</v>
      </c>
      <c r="S44" s="9">
        <v>137.098273597464</v>
      </c>
      <c r="T44" s="9">
        <f t="shared" si="5"/>
        <v>273.913940165064</v>
      </c>
      <c r="U44" s="9">
        <v>145.77455445263</v>
      </c>
      <c r="V44" s="9">
        <v>145.187797593946</v>
      </c>
      <c r="W44" s="9">
        <f t="shared" si="6"/>
        <v>290.96235204657603</v>
      </c>
      <c r="X44" s="9">
        <v>153.375798664303</v>
      </c>
      <c r="Y44" s="9">
        <v>152.033827745575</v>
      </c>
      <c r="Z44" s="9">
        <f t="shared" si="7"/>
        <v>305.409626409878</v>
      </c>
      <c r="AA44" s="9">
        <v>160.171148107654</v>
      </c>
      <c r="AB44" s="9">
        <v>158.095796357404</v>
      </c>
      <c r="AC44" s="9">
        <f t="shared" si="8"/>
        <v>318.26694446505803</v>
      </c>
      <c r="AD44" s="9">
        <v>166.504378164349</v>
      </c>
      <c r="AE44" s="9">
        <v>163.809859006851</v>
      </c>
      <c r="AF44" s="9">
        <f t="shared" si="9"/>
        <v>330.31423717120003</v>
      </c>
    </row>
    <row r="45" spans="2:32" ht="16.5" customHeight="1">
      <c r="B45" s="10" t="s">
        <v>52</v>
      </c>
      <c r="C45" s="9">
        <v>80.8455357523109</v>
      </c>
      <c r="D45" s="9">
        <v>85.4187749844045</v>
      </c>
      <c r="E45" s="9">
        <f t="shared" si="0"/>
        <v>166.2643107367154</v>
      </c>
      <c r="F45" s="9">
        <v>94.8636046785026</v>
      </c>
      <c r="G45" s="9">
        <v>98.6191214019348</v>
      </c>
      <c r="H45" s="9">
        <f t="shared" si="1"/>
        <v>193.4827260804374</v>
      </c>
      <c r="I45" s="9">
        <v>100.509418959423</v>
      </c>
      <c r="J45" s="9">
        <v>103.83263642787</v>
      </c>
      <c r="K45" s="9">
        <f t="shared" si="2"/>
        <v>204.342055387293</v>
      </c>
      <c r="L45" s="9">
        <v>107.966047926254</v>
      </c>
      <c r="M45" s="9">
        <v>110.715255826707</v>
      </c>
      <c r="N45" s="9">
        <f t="shared" si="3"/>
        <v>218.681303752961</v>
      </c>
      <c r="O45" s="9">
        <v>116.767067658465</v>
      </c>
      <c r="P45" s="9">
        <v>118.819636795283</v>
      </c>
      <c r="Q45" s="9">
        <f t="shared" si="4"/>
        <v>235.58670445374798</v>
      </c>
      <c r="R45" s="9">
        <v>126.529611282251</v>
      </c>
      <c r="S45" s="9">
        <v>127.729033597082</v>
      </c>
      <c r="T45" s="9">
        <f t="shared" si="5"/>
        <v>254.258644879333</v>
      </c>
      <c r="U45" s="9">
        <v>136.279806674087</v>
      </c>
      <c r="V45" s="9">
        <v>136.555206659872</v>
      </c>
      <c r="W45" s="9">
        <f t="shared" si="6"/>
        <v>272.835013333959</v>
      </c>
      <c r="X45" s="9">
        <v>145.211548153222</v>
      </c>
      <c r="Y45" s="9">
        <v>144.621471392899</v>
      </c>
      <c r="Z45" s="9">
        <f t="shared" si="7"/>
        <v>289.833019546121</v>
      </c>
      <c r="AA45" s="9">
        <v>152.791666360589</v>
      </c>
      <c r="AB45" s="9">
        <v>151.449850588903</v>
      </c>
      <c r="AC45" s="9">
        <f t="shared" si="8"/>
        <v>304.241516949492</v>
      </c>
      <c r="AD45" s="9">
        <v>159.569691384387</v>
      </c>
      <c r="AE45" s="9">
        <v>157.497901177525</v>
      </c>
      <c r="AF45" s="9">
        <f t="shared" si="9"/>
        <v>317.06759256191197</v>
      </c>
    </row>
    <row r="46" spans="2:32" ht="16.5" customHeight="1">
      <c r="B46" s="10" t="s">
        <v>51</v>
      </c>
      <c r="C46" s="9">
        <v>78.2972089951945</v>
      </c>
      <c r="D46" s="9">
        <v>82.9963827492958</v>
      </c>
      <c r="E46" s="9">
        <f t="shared" si="0"/>
        <v>161.2935917444903</v>
      </c>
      <c r="F46" s="9">
        <v>90.2895300065167</v>
      </c>
      <c r="G46" s="9">
        <v>94.3446598266164</v>
      </c>
      <c r="H46" s="9">
        <f t="shared" si="1"/>
        <v>184.6341898331331</v>
      </c>
      <c r="I46" s="9">
        <v>94.4493430303237</v>
      </c>
      <c r="J46" s="9">
        <v>98.1942626169158</v>
      </c>
      <c r="K46" s="9">
        <f t="shared" si="2"/>
        <v>192.6436056472395</v>
      </c>
      <c r="L46" s="9">
        <v>100.076276581593</v>
      </c>
      <c r="M46" s="9">
        <v>103.391202298295</v>
      </c>
      <c r="N46" s="9">
        <f t="shared" si="3"/>
        <v>203.467478879888</v>
      </c>
      <c r="O46" s="9">
        <v>107.506961521355</v>
      </c>
      <c r="P46" s="9">
        <v>110.250805919145</v>
      </c>
      <c r="Q46" s="9">
        <f t="shared" si="4"/>
        <v>217.7577674405</v>
      </c>
      <c r="R46" s="9">
        <v>116.277211792627</v>
      </c>
      <c r="S46" s="9">
        <v>118.327858783566</v>
      </c>
      <c r="T46" s="9">
        <f t="shared" si="5"/>
        <v>234.605070576193</v>
      </c>
      <c r="U46" s="9">
        <v>126.005976861473</v>
      </c>
      <c r="V46" s="9">
        <v>127.207515588465</v>
      </c>
      <c r="W46" s="9">
        <f t="shared" si="6"/>
        <v>253.213492449938</v>
      </c>
      <c r="X46" s="9">
        <v>135.723470885119</v>
      </c>
      <c r="Y46" s="9">
        <v>136.005958037385</v>
      </c>
      <c r="Z46" s="9">
        <f t="shared" si="7"/>
        <v>271.729428922504</v>
      </c>
      <c r="AA46" s="9">
        <v>144.626796381068</v>
      </c>
      <c r="AB46" s="9">
        <v>144.048446892149</v>
      </c>
      <c r="AC46" s="9">
        <f t="shared" si="8"/>
        <v>288.675243273217</v>
      </c>
      <c r="AD46" s="9">
        <v>152.184816677253</v>
      </c>
      <c r="AE46" s="9">
        <v>150.858802079429</v>
      </c>
      <c r="AF46" s="9">
        <f t="shared" si="9"/>
        <v>303.043618756682</v>
      </c>
    </row>
    <row r="47" spans="2:32" ht="16.5" customHeight="1">
      <c r="B47" s="8" t="s">
        <v>50</v>
      </c>
      <c r="C47" s="7">
        <v>76.2083737143109</v>
      </c>
      <c r="D47" s="7">
        <v>81.0230705621184</v>
      </c>
      <c r="E47" s="7">
        <f t="shared" si="0"/>
        <v>157.2314442764293</v>
      </c>
      <c r="F47" s="7">
        <v>86.27561271140408</v>
      </c>
      <c r="G47" s="7">
        <v>90.5382300350064</v>
      </c>
      <c r="H47" s="7">
        <f t="shared" si="1"/>
        <v>176.8138427464105</v>
      </c>
      <c r="I47" s="7">
        <v>89.8717890464908</v>
      </c>
      <c r="J47" s="7">
        <v>93.9254501982495</v>
      </c>
      <c r="K47" s="7">
        <f t="shared" si="2"/>
        <v>183.7972392447403</v>
      </c>
      <c r="L47" s="7">
        <v>94.0179543510795</v>
      </c>
      <c r="M47" s="7">
        <v>97.7635375177508</v>
      </c>
      <c r="N47" s="22">
        <f t="shared" si="3"/>
        <v>191.7814918688303</v>
      </c>
      <c r="O47" s="7">
        <v>99.6251075297935</v>
      </c>
      <c r="P47" s="7">
        <v>102.943538562471</v>
      </c>
      <c r="Q47" s="22">
        <f t="shared" si="4"/>
        <v>202.5686460922645</v>
      </c>
      <c r="R47" s="7">
        <v>107.028613810382</v>
      </c>
      <c r="S47" s="7">
        <v>109.77965739365</v>
      </c>
      <c r="T47" s="22">
        <f t="shared" si="5"/>
        <v>216.808271204032</v>
      </c>
      <c r="U47" s="7">
        <v>115.766646163528</v>
      </c>
      <c r="V47" s="7">
        <v>117.828832278422</v>
      </c>
      <c r="W47" s="22">
        <f t="shared" si="6"/>
        <v>233.59547844194998</v>
      </c>
      <c r="X47" s="7">
        <v>125.460003938167</v>
      </c>
      <c r="Y47" s="7">
        <v>126.678830729868</v>
      </c>
      <c r="Z47" s="22">
        <f t="shared" si="7"/>
        <v>252.138834668035</v>
      </c>
      <c r="AA47" s="7">
        <v>135.143184991322</v>
      </c>
      <c r="AB47" s="7">
        <v>135.448922096687</v>
      </c>
      <c r="AC47" s="22">
        <f t="shared" si="8"/>
        <v>270.592107088009</v>
      </c>
      <c r="AD47" s="7">
        <v>144.016708618304</v>
      </c>
      <c r="AE47" s="7">
        <v>143.467129586887</v>
      </c>
      <c r="AF47" s="22">
        <f t="shared" si="9"/>
        <v>287.483838205191</v>
      </c>
    </row>
    <row r="48" spans="2:32" ht="18" customHeight="1">
      <c r="B48" s="33" t="s">
        <v>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2" t="s">
        <v>0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2:32" ht="42" customHeight="1">
      <c r="B49" s="21"/>
      <c r="C49" s="21"/>
      <c r="D49" s="21"/>
      <c r="E49" s="21"/>
      <c r="F49" s="3"/>
      <c r="G49" s="3"/>
      <c r="H49" s="2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42.75" customHeight="1"/>
    <row r="51" spans="2:32" ht="26.25" customHeight="1">
      <c r="B51" s="31" t="s">
        <v>49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2:32" ht="24" customHeight="1">
      <c r="B52" s="34" t="s">
        <v>48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2:32" s="17" customFormat="1" ht="11.25" customHeight="1">
      <c r="B53" s="20"/>
      <c r="C53" s="19"/>
      <c r="D53" s="19"/>
      <c r="E53" s="19"/>
      <c r="F53" s="19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2:32" ht="23.25" customHeight="1">
      <c r="B54" s="26" t="s">
        <v>47</v>
      </c>
      <c r="C54" s="16" t="s">
        <v>46</v>
      </c>
      <c r="D54" s="15"/>
      <c r="E54" s="14"/>
      <c r="F54" s="23">
        <v>2010</v>
      </c>
      <c r="G54" s="24"/>
      <c r="H54" s="25"/>
      <c r="I54" s="23">
        <v>2011</v>
      </c>
      <c r="J54" s="24"/>
      <c r="K54" s="25"/>
      <c r="L54" s="23">
        <v>2012</v>
      </c>
      <c r="M54" s="24"/>
      <c r="N54" s="25"/>
      <c r="O54" s="23">
        <v>2013</v>
      </c>
      <c r="P54" s="24"/>
      <c r="Q54" s="25"/>
      <c r="R54" s="23">
        <v>2014</v>
      </c>
      <c r="S54" s="24"/>
      <c r="T54" s="25"/>
      <c r="U54" s="23">
        <v>2015</v>
      </c>
      <c r="V54" s="24"/>
      <c r="W54" s="25"/>
      <c r="X54" s="23">
        <v>2016</v>
      </c>
      <c r="Y54" s="24"/>
      <c r="Z54" s="25"/>
      <c r="AA54" s="23">
        <v>2017</v>
      </c>
      <c r="AB54" s="24"/>
      <c r="AC54" s="25"/>
      <c r="AD54" s="23">
        <v>2018</v>
      </c>
      <c r="AE54" s="24"/>
      <c r="AF54" s="25"/>
    </row>
    <row r="55" spans="2:32" ht="70.5" customHeight="1">
      <c r="B55" s="27"/>
      <c r="C55" s="13" t="s">
        <v>45</v>
      </c>
      <c r="D55" s="13" t="s">
        <v>44</v>
      </c>
      <c r="E55" s="13" t="s">
        <v>43</v>
      </c>
      <c r="F55" s="13" t="s">
        <v>45</v>
      </c>
      <c r="G55" s="13" t="s">
        <v>44</v>
      </c>
      <c r="H55" s="13" t="s">
        <v>43</v>
      </c>
      <c r="I55" s="13" t="s">
        <v>45</v>
      </c>
      <c r="J55" s="13" t="s">
        <v>44</v>
      </c>
      <c r="K55" s="13" t="s">
        <v>43</v>
      </c>
      <c r="L55" s="13" t="s">
        <v>45</v>
      </c>
      <c r="M55" s="13" t="s">
        <v>44</v>
      </c>
      <c r="N55" s="13" t="s">
        <v>43</v>
      </c>
      <c r="O55" s="13" t="s">
        <v>45</v>
      </c>
      <c r="P55" s="13" t="s">
        <v>44</v>
      </c>
      <c r="Q55" s="13" t="s">
        <v>43</v>
      </c>
      <c r="R55" s="13" t="s">
        <v>45</v>
      </c>
      <c r="S55" s="13" t="s">
        <v>44</v>
      </c>
      <c r="T55" s="13" t="s">
        <v>43</v>
      </c>
      <c r="U55" s="13" t="s">
        <v>45</v>
      </c>
      <c r="V55" s="13" t="s">
        <v>44</v>
      </c>
      <c r="W55" s="13" t="s">
        <v>43</v>
      </c>
      <c r="X55" s="13" t="s">
        <v>45</v>
      </c>
      <c r="Y55" s="13" t="s">
        <v>44</v>
      </c>
      <c r="Z55" s="13" t="s">
        <v>43</v>
      </c>
      <c r="AA55" s="13" t="s">
        <v>45</v>
      </c>
      <c r="AB55" s="13" t="s">
        <v>44</v>
      </c>
      <c r="AC55" s="13" t="s">
        <v>43</v>
      </c>
      <c r="AD55" s="13" t="s">
        <v>45</v>
      </c>
      <c r="AE55" s="13" t="s">
        <v>44</v>
      </c>
      <c r="AF55" s="13" t="s">
        <v>43</v>
      </c>
    </row>
    <row r="56" spans="2:32" ht="16.5" customHeight="1">
      <c r="B56" s="12" t="s">
        <v>42</v>
      </c>
      <c r="C56" s="11">
        <v>74.5820079744272</v>
      </c>
      <c r="D56" s="11">
        <v>79.4520894125731</v>
      </c>
      <c r="E56" s="11">
        <f aca="true" t="shared" si="10" ref="E56:E95">C56+D56</f>
        <v>154.03409738700032</v>
      </c>
      <c r="F56" s="11">
        <v>82.4458152887192</v>
      </c>
      <c r="G56" s="11">
        <v>86.8696326506527</v>
      </c>
      <c r="H56" s="11">
        <f aca="true" t="shared" si="11" ref="H56:H95">F56+G56</f>
        <v>169.3154479393719</v>
      </c>
      <c r="I56" s="11">
        <v>85.8511471766141</v>
      </c>
      <c r="J56" s="11">
        <v>90.1223436448293</v>
      </c>
      <c r="K56" s="11">
        <f aca="true" t="shared" si="12" ref="K56:K95">I56+J56</f>
        <v>175.97349082144342</v>
      </c>
      <c r="L56" s="11">
        <v>89.4351449820258</v>
      </c>
      <c r="M56" s="11">
        <v>93.4993838527798</v>
      </c>
      <c r="N56" s="11">
        <f aca="true" t="shared" si="13" ref="N56:N95">L56+M56</f>
        <v>182.9345288348056</v>
      </c>
      <c r="O56" s="11">
        <v>93.5669231746096</v>
      </c>
      <c r="P56" s="11">
        <v>97.3256330442313</v>
      </c>
      <c r="Q56" s="11">
        <f aca="true" t="shared" si="14" ref="Q56:Q95">O56+P56</f>
        <v>190.8925562188409</v>
      </c>
      <c r="R56" s="11">
        <v>99.1532403279752</v>
      </c>
      <c r="S56" s="11">
        <v>102.488270877485</v>
      </c>
      <c r="T56" s="11">
        <f aca="true" t="shared" si="15" ref="T56:T95">R56+S56</f>
        <v>201.64151120546018</v>
      </c>
      <c r="U56" s="11">
        <v>106.528164153579</v>
      </c>
      <c r="V56" s="11">
        <v>109.300353427337</v>
      </c>
      <c r="W56" s="11">
        <f aca="true" t="shared" si="16" ref="W56:W95">U56+V56</f>
        <v>215.828517580916</v>
      </c>
      <c r="X56" s="11">
        <v>115.232305155053</v>
      </c>
      <c r="Y56" s="11">
        <v>117.321661295547</v>
      </c>
      <c r="Z56" s="11">
        <f aca="true" t="shared" si="17" ref="Z56:Z95">X56+Y56</f>
        <v>232.5539664506</v>
      </c>
      <c r="AA56" s="11">
        <v>124.888409529459</v>
      </c>
      <c r="AB56" s="11">
        <v>126.141292277497</v>
      </c>
      <c r="AC56" s="11">
        <f aca="true" t="shared" si="18" ref="AC56:AC95">AA56+AB56</f>
        <v>251.02970180695598</v>
      </c>
      <c r="AD56" s="11">
        <v>134.535502206068</v>
      </c>
      <c r="AE56" s="11">
        <v>134.882388277241</v>
      </c>
      <c r="AF56" s="11">
        <f aca="true" t="shared" si="19" ref="AF56:AF95">AD56+AE56</f>
        <v>269.417890483309</v>
      </c>
    </row>
    <row r="57" spans="2:32" ht="16.5" customHeight="1">
      <c r="B57" s="10" t="s">
        <v>41</v>
      </c>
      <c r="C57" s="9">
        <v>73.0880712525857</v>
      </c>
      <c r="D57" s="9">
        <v>77.9218942256932</v>
      </c>
      <c r="E57" s="9">
        <f t="shared" si="10"/>
        <v>151.0099654782789</v>
      </c>
      <c r="F57" s="9">
        <v>79.2560957390976</v>
      </c>
      <c r="G57" s="9">
        <v>83.8305824419987</v>
      </c>
      <c r="H57" s="9">
        <f t="shared" si="11"/>
        <v>163.08667818109632</v>
      </c>
      <c r="I57" s="9">
        <v>82.0131105816377</v>
      </c>
      <c r="J57" s="9">
        <v>86.4560860134931</v>
      </c>
      <c r="K57" s="9">
        <f t="shared" si="12"/>
        <v>168.46919659513082</v>
      </c>
      <c r="L57" s="9">
        <v>85.4060392567359</v>
      </c>
      <c r="M57" s="9">
        <v>89.698515251891</v>
      </c>
      <c r="N57" s="9">
        <f t="shared" si="13"/>
        <v>175.1045545086269</v>
      </c>
      <c r="O57" s="9">
        <v>88.9771414363037</v>
      </c>
      <c r="P57" s="9">
        <v>93.0650459731316</v>
      </c>
      <c r="Q57" s="9">
        <f t="shared" si="14"/>
        <v>182.04218740943531</v>
      </c>
      <c r="R57" s="9">
        <v>93.0936728953851</v>
      </c>
      <c r="S57" s="9">
        <v>96.8790857828248</v>
      </c>
      <c r="T57" s="9">
        <f t="shared" si="15"/>
        <v>189.9727586782099</v>
      </c>
      <c r="U57" s="9">
        <v>98.6579716990903</v>
      </c>
      <c r="V57" s="9">
        <v>102.02386794124</v>
      </c>
      <c r="W57" s="9">
        <f t="shared" si="16"/>
        <v>200.68183964033028</v>
      </c>
      <c r="X57" s="9">
        <v>106.00272668847</v>
      </c>
      <c r="Y57" s="9">
        <v>108.811902369097</v>
      </c>
      <c r="Z57" s="9">
        <f t="shared" si="17"/>
        <v>214.814629057567</v>
      </c>
      <c r="AA57" s="9">
        <v>114.671107244815</v>
      </c>
      <c r="AB57" s="9">
        <v>116.804601226583</v>
      </c>
      <c r="AC57" s="9">
        <f t="shared" si="18"/>
        <v>231.475708471398</v>
      </c>
      <c r="AD57" s="9">
        <v>124.287921220227</v>
      </c>
      <c r="AE57" s="9">
        <v>125.593104574799</v>
      </c>
      <c r="AF57" s="9">
        <f t="shared" si="19"/>
        <v>249.881025795026</v>
      </c>
    </row>
    <row r="58" spans="2:32" ht="16.5" customHeight="1">
      <c r="B58" s="10" t="s">
        <v>40</v>
      </c>
      <c r="C58" s="9">
        <v>71.2688957586129</v>
      </c>
      <c r="D58" s="9">
        <v>75.9852298959411</v>
      </c>
      <c r="E58" s="9">
        <f t="shared" si="10"/>
        <v>147.254125654554</v>
      </c>
      <c r="F58" s="9">
        <v>76.6599624767616</v>
      </c>
      <c r="G58" s="9">
        <v>81.4006553678537</v>
      </c>
      <c r="H58" s="9">
        <f t="shared" si="11"/>
        <v>158.0606178446153</v>
      </c>
      <c r="I58" s="9">
        <v>78.8111443358353</v>
      </c>
      <c r="J58" s="9">
        <v>83.415886263091</v>
      </c>
      <c r="K58" s="9">
        <f t="shared" si="12"/>
        <v>162.2270305989263</v>
      </c>
      <c r="L58" s="9">
        <v>81.5581208813061</v>
      </c>
      <c r="M58" s="9">
        <v>86.0334446622778</v>
      </c>
      <c r="N58" s="9">
        <f t="shared" si="13"/>
        <v>167.5915655435839</v>
      </c>
      <c r="O58" s="9">
        <v>84.937879991478</v>
      </c>
      <c r="P58" s="9">
        <v>89.2652301553258</v>
      </c>
      <c r="Q58" s="9">
        <f t="shared" si="14"/>
        <v>174.2031101468038</v>
      </c>
      <c r="R58" s="9">
        <v>88.4952608502447</v>
      </c>
      <c r="S58" s="9">
        <v>92.6208751918215</v>
      </c>
      <c r="T58" s="9">
        <f t="shared" si="15"/>
        <v>181.11613604206622</v>
      </c>
      <c r="U58" s="9">
        <v>92.5955946824893</v>
      </c>
      <c r="V58" s="9">
        <v>96.4222809190521</v>
      </c>
      <c r="W58" s="9">
        <f t="shared" si="16"/>
        <v>189.0178756015414</v>
      </c>
      <c r="X58" s="9">
        <v>98.1365657432423</v>
      </c>
      <c r="Y58" s="9">
        <v>101.549249936134</v>
      </c>
      <c r="Z58" s="9">
        <f t="shared" si="17"/>
        <v>199.6858156793763</v>
      </c>
      <c r="AA58" s="9">
        <v>105.449402200767</v>
      </c>
      <c r="AB58" s="9">
        <v>108.312510908954</v>
      </c>
      <c r="AC58" s="9">
        <f t="shared" si="18"/>
        <v>213.76191310972098</v>
      </c>
      <c r="AD58" s="9">
        <v>114.079962131739</v>
      </c>
      <c r="AE58" s="9">
        <v>116.275795107224</v>
      </c>
      <c r="AF58" s="9">
        <f t="shared" si="19"/>
        <v>230.355757238963</v>
      </c>
    </row>
    <row r="59" spans="2:32" ht="16.5" customHeight="1">
      <c r="B59" s="10" t="s">
        <v>39</v>
      </c>
      <c r="C59" s="9">
        <v>68.8719393725276</v>
      </c>
      <c r="D59" s="9">
        <v>73.3793053581364</v>
      </c>
      <c r="E59" s="9">
        <f t="shared" si="10"/>
        <v>142.251244730664</v>
      </c>
      <c r="F59" s="9">
        <v>74.5084878893983</v>
      </c>
      <c r="G59" s="9">
        <v>79.4080837669478</v>
      </c>
      <c r="H59" s="9">
        <f t="shared" si="11"/>
        <v>153.9165716563461</v>
      </c>
      <c r="I59" s="9">
        <v>76.1985240205276</v>
      </c>
      <c r="J59" s="9">
        <v>80.9810501545885</v>
      </c>
      <c r="K59" s="9">
        <f t="shared" si="12"/>
        <v>157.1795741751161</v>
      </c>
      <c r="L59" s="9">
        <v>78.3422138015842</v>
      </c>
      <c r="M59" s="9">
        <v>82.9908209237524</v>
      </c>
      <c r="N59" s="9">
        <f t="shared" si="13"/>
        <v>161.33303472533657</v>
      </c>
      <c r="O59" s="9">
        <v>81.0784811346388</v>
      </c>
      <c r="P59" s="9">
        <v>85.6000993138634</v>
      </c>
      <c r="Q59" s="9">
        <f t="shared" si="14"/>
        <v>166.6785804485022</v>
      </c>
      <c r="R59" s="9">
        <v>84.444197052989</v>
      </c>
      <c r="S59" s="9">
        <v>88.820829516632</v>
      </c>
      <c r="T59" s="9">
        <f t="shared" si="15"/>
        <v>173.265026569621</v>
      </c>
      <c r="U59" s="9">
        <v>87.9869507901144</v>
      </c>
      <c r="V59" s="9">
        <v>92.1651615586892</v>
      </c>
      <c r="W59" s="9">
        <f t="shared" si="16"/>
        <v>180.1521123488036</v>
      </c>
      <c r="X59" s="9">
        <v>92.070056470997</v>
      </c>
      <c r="Y59" s="9">
        <v>95.9540473421381</v>
      </c>
      <c r="Z59" s="9">
        <f t="shared" si="17"/>
        <v>188.0241038131351</v>
      </c>
      <c r="AA59" s="9">
        <v>97.5862732450497</v>
      </c>
      <c r="AB59" s="9">
        <v>101.062573081397</v>
      </c>
      <c r="AC59" s="9">
        <f t="shared" si="18"/>
        <v>198.6488463264467</v>
      </c>
      <c r="AD59" s="9">
        <v>104.865262908276</v>
      </c>
      <c r="AE59" s="9">
        <v>107.800269843183</v>
      </c>
      <c r="AF59" s="9">
        <f t="shared" si="19"/>
        <v>212.665532751459</v>
      </c>
    </row>
    <row r="60" spans="2:32" ht="16.5" customHeight="1">
      <c r="B60" s="10" t="s">
        <v>38</v>
      </c>
      <c r="C60" s="9">
        <v>66.052399567647</v>
      </c>
      <c r="D60" s="9">
        <v>70.2592418797951</v>
      </c>
      <c r="E60" s="9">
        <f t="shared" si="10"/>
        <v>136.3116414474421</v>
      </c>
      <c r="F60" s="9">
        <v>72.8029741617365</v>
      </c>
      <c r="G60" s="9">
        <v>77.8058142083128</v>
      </c>
      <c r="H60" s="9">
        <f t="shared" si="11"/>
        <v>150.6087883700493</v>
      </c>
      <c r="I60" s="9">
        <v>74.0266919770189</v>
      </c>
      <c r="J60" s="9">
        <v>78.9803049972125</v>
      </c>
      <c r="K60" s="9">
        <f t="shared" si="12"/>
        <v>153.0069969742314</v>
      </c>
      <c r="L60" s="9">
        <v>75.7113188571598</v>
      </c>
      <c r="M60" s="9">
        <v>80.5496566499633</v>
      </c>
      <c r="N60" s="9">
        <f t="shared" si="13"/>
        <v>156.26097550712308</v>
      </c>
      <c r="O60" s="9">
        <v>77.8469651475929</v>
      </c>
      <c r="P60" s="9">
        <v>82.5536769736521</v>
      </c>
      <c r="Q60" s="9">
        <f t="shared" si="14"/>
        <v>160.400642121245</v>
      </c>
      <c r="R60" s="9">
        <v>80.571759795897</v>
      </c>
      <c r="S60" s="9">
        <v>85.1542982020541</v>
      </c>
      <c r="T60" s="9">
        <f t="shared" si="15"/>
        <v>165.7260579979511</v>
      </c>
      <c r="U60" s="9">
        <v>83.9224796149182</v>
      </c>
      <c r="V60" s="9">
        <v>88.3635074608137</v>
      </c>
      <c r="W60" s="9">
        <f t="shared" si="16"/>
        <v>172.2859870757319</v>
      </c>
      <c r="X60" s="9">
        <v>87.4496432744702</v>
      </c>
      <c r="Y60" s="9">
        <v>91.6966363936093</v>
      </c>
      <c r="Z60" s="9">
        <f t="shared" si="17"/>
        <v>179.1462796680795</v>
      </c>
      <c r="AA60" s="9">
        <v>91.5144116059314</v>
      </c>
      <c r="AB60" s="9">
        <v>95.4724748866007</v>
      </c>
      <c r="AC60" s="9">
        <f t="shared" si="18"/>
        <v>186.9868864925321</v>
      </c>
      <c r="AD60" s="9">
        <v>97.0042971873516</v>
      </c>
      <c r="AE60" s="9">
        <v>100.561873602838</v>
      </c>
      <c r="AF60" s="9">
        <f t="shared" si="19"/>
        <v>197.5661707901896</v>
      </c>
    </row>
    <row r="61" spans="2:32" ht="16.5" customHeight="1">
      <c r="B61" s="10" t="s">
        <v>37</v>
      </c>
      <c r="C61" s="9">
        <v>63.2606219831759</v>
      </c>
      <c r="D61" s="9">
        <v>67.1627116193397</v>
      </c>
      <c r="E61" s="9">
        <f t="shared" si="10"/>
        <v>130.4233336025156</v>
      </c>
      <c r="F61" s="9">
        <v>71.2197858328108</v>
      </c>
      <c r="G61" s="9">
        <v>76.2387587911594</v>
      </c>
      <c r="H61" s="9">
        <f t="shared" si="11"/>
        <v>147.4585446239702</v>
      </c>
      <c r="I61" s="9">
        <v>72.2964228790651</v>
      </c>
      <c r="J61" s="9">
        <v>77.3664845335013</v>
      </c>
      <c r="K61" s="9">
        <f t="shared" si="12"/>
        <v>149.66290741256643</v>
      </c>
      <c r="L61" s="9">
        <v>73.517246319255</v>
      </c>
      <c r="M61" s="9">
        <v>78.5391707113692</v>
      </c>
      <c r="N61" s="9">
        <f t="shared" si="13"/>
        <v>152.05641703062417</v>
      </c>
      <c r="O61" s="9">
        <v>75.1960162343422</v>
      </c>
      <c r="P61" s="9">
        <v>80.1046564946004</v>
      </c>
      <c r="Q61" s="9">
        <f t="shared" si="14"/>
        <v>155.3006727289426</v>
      </c>
      <c r="R61" s="9">
        <v>77.3229891751329</v>
      </c>
      <c r="S61" s="9">
        <v>82.1026026838412</v>
      </c>
      <c r="T61" s="9">
        <f t="shared" si="15"/>
        <v>159.4255918589741</v>
      </c>
      <c r="U61" s="9">
        <v>80.0354831193629</v>
      </c>
      <c r="V61" s="9">
        <v>84.6941434513424</v>
      </c>
      <c r="W61" s="9">
        <f t="shared" si="16"/>
        <v>164.7296265707053</v>
      </c>
      <c r="X61" s="9">
        <v>83.3702084543887</v>
      </c>
      <c r="Y61" s="9">
        <v>87.8918987773576</v>
      </c>
      <c r="Z61" s="9">
        <f t="shared" si="17"/>
        <v>171.2621072317463</v>
      </c>
      <c r="AA61" s="9">
        <v>86.88075403001</v>
      </c>
      <c r="AB61" s="9">
        <v>91.2133060430878</v>
      </c>
      <c r="AC61" s="9">
        <f t="shared" si="18"/>
        <v>178.0940600730978</v>
      </c>
      <c r="AD61" s="9">
        <v>90.9259470232549</v>
      </c>
      <c r="AE61" s="9">
        <v>94.9755279996546</v>
      </c>
      <c r="AF61" s="9">
        <f t="shared" si="19"/>
        <v>185.9014750229095</v>
      </c>
    </row>
    <row r="62" spans="2:32" ht="16.5" customHeight="1">
      <c r="B62" s="10" t="s">
        <v>36</v>
      </c>
      <c r="C62" s="9">
        <v>60.656390525459</v>
      </c>
      <c r="D62" s="9">
        <v>64.1880331961936</v>
      </c>
      <c r="E62" s="9">
        <f t="shared" si="10"/>
        <v>124.8444237216526</v>
      </c>
      <c r="F62" s="9">
        <v>69.3131870370738</v>
      </c>
      <c r="G62" s="9">
        <v>74.2692564498773</v>
      </c>
      <c r="H62" s="9">
        <f t="shared" si="11"/>
        <v>143.5824434869511</v>
      </c>
      <c r="I62" s="9">
        <v>70.6858691854547</v>
      </c>
      <c r="J62" s="9">
        <v>75.7862031408776</v>
      </c>
      <c r="K62" s="9">
        <f t="shared" si="12"/>
        <v>146.4720723263323</v>
      </c>
      <c r="L62" s="9">
        <v>71.7601975460154</v>
      </c>
      <c r="M62" s="9">
        <v>76.9120660074004</v>
      </c>
      <c r="N62" s="9">
        <f t="shared" si="13"/>
        <v>148.6722635534158</v>
      </c>
      <c r="O62" s="9">
        <v>72.9778143161521</v>
      </c>
      <c r="P62" s="9">
        <v>78.0827454606718</v>
      </c>
      <c r="Q62" s="9">
        <f t="shared" si="14"/>
        <v>151.0605597768239</v>
      </c>
      <c r="R62" s="9">
        <v>74.6502113990486</v>
      </c>
      <c r="S62" s="9">
        <v>79.6440878994212</v>
      </c>
      <c r="T62" s="9">
        <f t="shared" si="15"/>
        <v>154.2942992984698</v>
      </c>
      <c r="U62" s="9">
        <v>76.7678310383491</v>
      </c>
      <c r="V62" s="9">
        <v>81.6355998233497</v>
      </c>
      <c r="W62" s="9">
        <f t="shared" si="16"/>
        <v>158.40343086169878</v>
      </c>
      <c r="X62" s="9">
        <v>79.4671762847141</v>
      </c>
      <c r="Y62" s="9">
        <v>84.2181778350218</v>
      </c>
      <c r="Z62" s="9">
        <f t="shared" si="17"/>
        <v>163.6853541197359</v>
      </c>
      <c r="AA62" s="9">
        <v>82.7848466940252</v>
      </c>
      <c r="AB62" s="9">
        <v>87.4039231209902</v>
      </c>
      <c r="AC62" s="9">
        <f t="shared" si="18"/>
        <v>170.1887698150154</v>
      </c>
      <c r="AD62" s="9">
        <v>86.2776143770795</v>
      </c>
      <c r="AE62" s="9">
        <v>90.7130448454178</v>
      </c>
      <c r="AF62" s="9">
        <f t="shared" si="19"/>
        <v>176.9906592224973</v>
      </c>
    </row>
    <row r="63" spans="2:32" ht="16.5" customHeight="1">
      <c r="B63" s="10" t="s">
        <v>35</v>
      </c>
      <c r="C63" s="9">
        <v>57.9727805714601</v>
      </c>
      <c r="D63" s="9">
        <v>60.9132776703836</v>
      </c>
      <c r="E63" s="9">
        <f t="shared" si="10"/>
        <v>118.8860582418437</v>
      </c>
      <c r="F63" s="9">
        <v>66.8401431568972</v>
      </c>
      <c r="G63" s="9">
        <v>71.6416873674642</v>
      </c>
      <c r="H63" s="9">
        <f t="shared" si="11"/>
        <v>138.48183052436138</v>
      </c>
      <c r="I63" s="9">
        <v>68.7527029564714</v>
      </c>
      <c r="J63" s="9">
        <v>73.8044056662987</v>
      </c>
      <c r="K63" s="9">
        <f t="shared" si="12"/>
        <v>142.5571086227701</v>
      </c>
      <c r="L63" s="9">
        <v>70.1202087348375</v>
      </c>
      <c r="M63" s="9">
        <v>75.3167087797918</v>
      </c>
      <c r="N63" s="9">
        <f t="shared" si="13"/>
        <v>145.4369175146293</v>
      </c>
      <c r="O63" s="9">
        <v>71.1919413679545</v>
      </c>
      <c r="P63" s="9">
        <v>76.4404964770825</v>
      </c>
      <c r="Q63" s="9">
        <f t="shared" si="14"/>
        <v>147.632437845037</v>
      </c>
      <c r="R63" s="9">
        <v>72.4059820285731</v>
      </c>
      <c r="S63" s="9">
        <v>77.6089482298569</v>
      </c>
      <c r="T63" s="9">
        <f t="shared" si="15"/>
        <v>150.01493025843</v>
      </c>
      <c r="U63" s="9">
        <v>74.0714511699482</v>
      </c>
      <c r="V63" s="9">
        <v>79.1658409612592</v>
      </c>
      <c r="W63" s="9">
        <f t="shared" si="16"/>
        <v>153.23729213120743</v>
      </c>
      <c r="X63" s="9">
        <v>76.1790428348771</v>
      </c>
      <c r="Y63" s="9">
        <v>81.1511142410407</v>
      </c>
      <c r="Z63" s="9">
        <f t="shared" si="17"/>
        <v>157.33015707591778</v>
      </c>
      <c r="AA63" s="9">
        <v>78.8643463672048</v>
      </c>
      <c r="AB63" s="9">
        <v>83.7242371859054</v>
      </c>
      <c r="AC63" s="9">
        <f t="shared" si="18"/>
        <v>162.5885835531102</v>
      </c>
      <c r="AD63" s="9">
        <v>82.1637563679151</v>
      </c>
      <c r="AE63" s="9">
        <v>86.8973613522002</v>
      </c>
      <c r="AF63" s="9">
        <f t="shared" si="19"/>
        <v>169.0611177201153</v>
      </c>
    </row>
    <row r="64" spans="2:32" ht="16.5" customHeight="1">
      <c r="B64" s="10" t="s">
        <v>34</v>
      </c>
      <c r="C64" s="9">
        <v>55.2041161232281</v>
      </c>
      <c r="D64" s="9">
        <v>57.2789965877389</v>
      </c>
      <c r="E64" s="9">
        <f t="shared" si="10"/>
        <v>112.48311271096699</v>
      </c>
      <c r="F64" s="9">
        <v>63.9550566998697</v>
      </c>
      <c r="G64" s="9">
        <v>68.5095402264875</v>
      </c>
      <c r="H64" s="9">
        <f t="shared" si="11"/>
        <v>132.46459692635722</v>
      </c>
      <c r="I64" s="9">
        <v>66.2566360705482</v>
      </c>
      <c r="J64" s="9">
        <v>71.1674968947773</v>
      </c>
      <c r="K64" s="9">
        <f t="shared" si="12"/>
        <v>137.4241329653255</v>
      </c>
      <c r="L64" s="9">
        <v>68.158563462702</v>
      </c>
      <c r="M64" s="9">
        <v>73.3207583160123</v>
      </c>
      <c r="N64" s="9">
        <f t="shared" si="13"/>
        <v>141.4793217787143</v>
      </c>
      <c r="O64" s="9">
        <v>69.5204240040098</v>
      </c>
      <c r="P64" s="9">
        <v>74.8280850058453</v>
      </c>
      <c r="Q64" s="9">
        <f t="shared" si="14"/>
        <v>144.3485090098551</v>
      </c>
      <c r="R64" s="9">
        <v>70.5892176680916</v>
      </c>
      <c r="S64" s="9">
        <v>75.9495652861968</v>
      </c>
      <c r="T64" s="9">
        <f t="shared" si="15"/>
        <v>146.53878295428842</v>
      </c>
      <c r="U64" s="9">
        <v>71.7992854011865</v>
      </c>
      <c r="V64" s="9">
        <v>77.1155474499287</v>
      </c>
      <c r="W64" s="9">
        <f t="shared" si="16"/>
        <v>148.9148328511152</v>
      </c>
      <c r="X64" s="9">
        <v>73.4572985729161</v>
      </c>
      <c r="Y64" s="9">
        <v>78.668257246402</v>
      </c>
      <c r="Z64" s="9">
        <f t="shared" si="17"/>
        <v>152.1255558193181</v>
      </c>
      <c r="AA64" s="9">
        <v>75.554159320184</v>
      </c>
      <c r="AB64" s="9">
        <v>80.6468874079289</v>
      </c>
      <c r="AC64" s="9">
        <f t="shared" si="18"/>
        <v>156.20104672811289</v>
      </c>
      <c r="AD64" s="9">
        <v>78.2243846329505</v>
      </c>
      <c r="AE64" s="9">
        <v>83.2100121568604</v>
      </c>
      <c r="AF64" s="9">
        <f t="shared" si="19"/>
        <v>161.4343967898109</v>
      </c>
    </row>
    <row r="65" spans="2:32" ht="16.5" customHeight="1">
      <c r="B65" s="10" t="s">
        <v>33</v>
      </c>
      <c r="C65" s="9">
        <v>52.4091394050481</v>
      </c>
      <c r="D65" s="9">
        <v>53.4393534948338</v>
      </c>
      <c r="E65" s="9">
        <f t="shared" si="10"/>
        <v>105.8484928998819</v>
      </c>
      <c r="F65" s="9">
        <v>61.0965785192565</v>
      </c>
      <c r="G65" s="9">
        <v>65.3985522967581</v>
      </c>
      <c r="H65" s="9">
        <f t="shared" si="11"/>
        <v>126.4951308160146</v>
      </c>
      <c r="I65" s="9">
        <v>63.3518633376671</v>
      </c>
      <c r="J65" s="9">
        <v>68.0286274321915</v>
      </c>
      <c r="K65" s="9">
        <f t="shared" si="12"/>
        <v>131.3804907698586</v>
      </c>
      <c r="L65" s="9">
        <v>65.6378914163118</v>
      </c>
      <c r="M65" s="9">
        <v>70.6727590754165</v>
      </c>
      <c r="N65" s="9">
        <f t="shared" si="13"/>
        <v>136.3106504917283</v>
      </c>
      <c r="O65" s="9">
        <v>67.5283776531586</v>
      </c>
      <c r="P65" s="9">
        <v>72.8160069237174</v>
      </c>
      <c r="Q65" s="9">
        <f t="shared" si="14"/>
        <v>140.344384576876</v>
      </c>
      <c r="R65" s="9">
        <v>68.8840535843263</v>
      </c>
      <c r="S65" s="9">
        <v>74.3179897066953</v>
      </c>
      <c r="T65" s="9">
        <f t="shared" si="15"/>
        <v>143.2020432910216</v>
      </c>
      <c r="U65" s="9">
        <v>69.949539386762</v>
      </c>
      <c r="V65" s="9">
        <v>75.4369081681204</v>
      </c>
      <c r="W65" s="9">
        <f t="shared" si="16"/>
        <v>145.3864475548824</v>
      </c>
      <c r="X65" s="9">
        <v>71.1552875934969</v>
      </c>
      <c r="Y65" s="9">
        <v>76.6007740722089</v>
      </c>
      <c r="Z65" s="9">
        <f t="shared" si="17"/>
        <v>147.7560616657058</v>
      </c>
      <c r="AA65" s="9">
        <v>72.8053016207546</v>
      </c>
      <c r="AB65" s="9">
        <v>78.1489707879234</v>
      </c>
      <c r="AC65" s="9">
        <f t="shared" si="18"/>
        <v>150.954272408678</v>
      </c>
      <c r="AD65" s="9">
        <v>74.8905862210208</v>
      </c>
      <c r="AE65" s="9">
        <v>80.1205088947482</v>
      </c>
      <c r="AF65" s="9">
        <f t="shared" si="19"/>
        <v>155.011095115769</v>
      </c>
    </row>
    <row r="66" spans="2:32" ht="16.5" customHeight="1">
      <c r="B66" s="10" t="s">
        <v>32</v>
      </c>
      <c r="C66" s="9">
        <v>49.5914596195755</v>
      </c>
      <c r="D66" s="9">
        <v>49.489331383176406</v>
      </c>
      <c r="E66" s="9">
        <f t="shared" si="10"/>
        <v>99.08079100275191</v>
      </c>
      <c r="F66" s="9">
        <v>58.4193000039702</v>
      </c>
      <c r="G66" s="9">
        <v>62.40459763149481</v>
      </c>
      <c r="H66" s="9">
        <f t="shared" si="11"/>
        <v>120.82389763546502</v>
      </c>
      <c r="I66" s="9">
        <v>60.4736759516144</v>
      </c>
      <c r="J66" s="9">
        <v>64.9103291496227</v>
      </c>
      <c r="K66" s="9">
        <f t="shared" si="12"/>
        <v>125.38400510123711</v>
      </c>
      <c r="L66" s="9">
        <v>62.7121720203411</v>
      </c>
      <c r="M66" s="9">
        <v>67.5255515194847</v>
      </c>
      <c r="N66" s="9">
        <f t="shared" si="13"/>
        <v>130.2377235398258</v>
      </c>
      <c r="O66" s="9">
        <v>64.9815328937478</v>
      </c>
      <c r="P66" s="9">
        <v>70.1550734420375</v>
      </c>
      <c r="Q66" s="9">
        <f t="shared" si="14"/>
        <v>135.1366063357853</v>
      </c>
      <c r="R66" s="9">
        <v>66.859675021171</v>
      </c>
      <c r="S66" s="9">
        <v>72.2876908679605</v>
      </c>
      <c r="T66" s="9">
        <f t="shared" si="15"/>
        <v>139.1473658891315</v>
      </c>
      <c r="U66" s="9">
        <v>68.2085874101309</v>
      </c>
      <c r="V66" s="9">
        <v>73.7839243716309</v>
      </c>
      <c r="W66" s="9">
        <f t="shared" si="16"/>
        <v>141.9925117817618</v>
      </c>
      <c r="X66" s="9">
        <v>69.2704599596896</v>
      </c>
      <c r="Y66" s="9">
        <v>74.9006384652936</v>
      </c>
      <c r="Z66" s="9">
        <f t="shared" si="17"/>
        <v>144.1710984249832</v>
      </c>
      <c r="AA66" s="9">
        <v>70.4715410277472</v>
      </c>
      <c r="AB66" s="9">
        <v>76.062143889826</v>
      </c>
      <c r="AC66" s="9">
        <f t="shared" si="18"/>
        <v>146.5336849175732</v>
      </c>
      <c r="AD66" s="9">
        <v>72.1128675900212</v>
      </c>
      <c r="AE66" s="9">
        <v>77.6054566648489</v>
      </c>
      <c r="AF66" s="9">
        <f t="shared" si="19"/>
        <v>149.71832425487008</v>
      </c>
    </row>
    <row r="67" spans="2:32" ht="16.5" customHeight="1">
      <c r="B67" s="10" t="s">
        <v>31</v>
      </c>
      <c r="C67" s="9">
        <v>46.8895316411517</v>
      </c>
      <c r="D67" s="9">
        <v>45.7519032055142</v>
      </c>
      <c r="E67" s="9">
        <f t="shared" si="10"/>
        <v>92.6414348466659</v>
      </c>
      <c r="F67" s="9">
        <v>55.6662701946142</v>
      </c>
      <c r="G67" s="9">
        <v>59.1180581140331</v>
      </c>
      <c r="H67" s="9">
        <f t="shared" si="11"/>
        <v>114.7843283086473</v>
      </c>
      <c r="I67" s="9">
        <v>57.7751642621283</v>
      </c>
      <c r="J67" s="9">
        <v>61.9078217781548</v>
      </c>
      <c r="K67" s="9">
        <f t="shared" si="12"/>
        <v>119.6829860402831</v>
      </c>
      <c r="L67" s="9">
        <v>59.8131346444915</v>
      </c>
      <c r="M67" s="9">
        <v>64.3983437532071</v>
      </c>
      <c r="N67" s="9">
        <f t="shared" si="13"/>
        <v>124.2114783976986</v>
      </c>
      <c r="O67" s="9">
        <v>62.0336445362352</v>
      </c>
      <c r="P67" s="9">
        <v>66.9978431777777</v>
      </c>
      <c r="Q67" s="9">
        <f t="shared" si="14"/>
        <v>129.03148771401288</v>
      </c>
      <c r="R67" s="9">
        <v>64.2851089252716</v>
      </c>
      <c r="S67" s="9">
        <v>69.6118867321704</v>
      </c>
      <c r="T67" s="9">
        <f t="shared" si="15"/>
        <v>133.896995657442</v>
      </c>
      <c r="U67" s="9">
        <v>66.1499407770339</v>
      </c>
      <c r="V67" s="9">
        <v>71.7331918172665</v>
      </c>
      <c r="W67" s="9">
        <f t="shared" si="16"/>
        <v>137.8831325943004</v>
      </c>
      <c r="X67" s="9">
        <v>67.4915718104648</v>
      </c>
      <c r="Y67" s="9">
        <v>73.2238856543505</v>
      </c>
      <c r="Z67" s="9">
        <f t="shared" si="17"/>
        <v>140.7154574648153</v>
      </c>
      <c r="AA67" s="9">
        <v>68.5495286906414</v>
      </c>
      <c r="AB67" s="9">
        <v>74.3381425373312</v>
      </c>
      <c r="AC67" s="9">
        <f t="shared" si="18"/>
        <v>142.8876712279726</v>
      </c>
      <c r="AD67" s="9">
        <v>69.7454474588024</v>
      </c>
      <c r="AE67" s="9">
        <v>75.4970067085833</v>
      </c>
      <c r="AF67" s="9">
        <f t="shared" si="19"/>
        <v>145.2424541673857</v>
      </c>
    </row>
    <row r="68" spans="2:32" ht="16.5" customHeight="1">
      <c r="B68" s="10" t="s">
        <v>30</v>
      </c>
      <c r="C68" s="9">
        <v>44.4792507493632</v>
      </c>
      <c r="D68" s="9">
        <v>42.5474151228665</v>
      </c>
      <c r="E68" s="9">
        <f t="shared" si="10"/>
        <v>87.0266658722297</v>
      </c>
      <c r="F68" s="9">
        <v>52.8337522948035</v>
      </c>
      <c r="G68" s="9">
        <v>55.4835799804773</v>
      </c>
      <c r="H68" s="9">
        <f t="shared" si="11"/>
        <v>108.3173322752808</v>
      </c>
      <c r="I68" s="9">
        <v>55.0022463967615</v>
      </c>
      <c r="J68" s="9">
        <v>58.6149501777251</v>
      </c>
      <c r="K68" s="9">
        <f t="shared" si="12"/>
        <v>113.6171965744866</v>
      </c>
      <c r="L68" s="9">
        <v>57.0922790469018</v>
      </c>
      <c r="M68" s="9">
        <v>61.38567854792</v>
      </c>
      <c r="N68" s="9">
        <f t="shared" si="13"/>
        <v>118.4779575948218</v>
      </c>
      <c r="O68" s="9">
        <v>59.1126651448407</v>
      </c>
      <c r="P68" s="9">
        <v>63.8600671192907</v>
      </c>
      <c r="Q68" s="9">
        <f t="shared" si="14"/>
        <v>122.9727322641314</v>
      </c>
      <c r="R68" s="9">
        <v>61.3138747715732</v>
      </c>
      <c r="S68" s="9">
        <v>66.4428828384865</v>
      </c>
      <c r="T68" s="9">
        <f t="shared" si="15"/>
        <v>127.7567576100597</v>
      </c>
      <c r="U68" s="9">
        <v>63.5461310816696</v>
      </c>
      <c r="V68" s="9">
        <v>69.040489102587</v>
      </c>
      <c r="W68" s="9">
        <f t="shared" si="16"/>
        <v>132.58662018425662</v>
      </c>
      <c r="X68" s="9">
        <v>65.3967349983766</v>
      </c>
      <c r="Y68" s="9">
        <v>71.150404047145</v>
      </c>
      <c r="Z68" s="9">
        <f t="shared" si="17"/>
        <v>136.5471390455216</v>
      </c>
      <c r="AA68" s="9">
        <v>66.7305583510748</v>
      </c>
      <c r="AB68" s="9">
        <v>72.6351305165095</v>
      </c>
      <c r="AC68" s="9">
        <f t="shared" si="18"/>
        <v>139.3656888675843</v>
      </c>
      <c r="AD68" s="9">
        <v>67.7841361453465</v>
      </c>
      <c r="AE68" s="9">
        <v>73.7466339573583</v>
      </c>
      <c r="AF68" s="9">
        <f t="shared" si="19"/>
        <v>141.5307701027048</v>
      </c>
    </row>
    <row r="69" spans="2:32" ht="16.5" customHeight="1">
      <c r="B69" s="10" t="s">
        <v>29</v>
      </c>
      <c r="C69" s="9">
        <v>42.4567592749557</v>
      </c>
      <c r="D69" s="9">
        <v>40.079008672023</v>
      </c>
      <c r="E69" s="9">
        <f t="shared" si="10"/>
        <v>82.5357679469787</v>
      </c>
      <c r="F69" s="9">
        <v>49.9797427278023</v>
      </c>
      <c r="G69" s="9">
        <v>51.6532681850797</v>
      </c>
      <c r="H69" s="9">
        <f t="shared" si="11"/>
        <v>101.633010912882</v>
      </c>
      <c r="I69" s="9">
        <v>52.1517437217199</v>
      </c>
      <c r="J69" s="9">
        <v>54.977586153385</v>
      </c>
      <c r="K69" s="9">
        <f t="shared" si="12"/>
        <v>107.1293298751049</v>
      </c>
      <c r="L69" s="9">
        <v>54.2985678660326</v>
      </c>
      <c r="M69" s="9">
        <v>58.0850541581928</v>
      </c>
      <c r="N69" s="9">
        <f t="shared" si="13"/>
        <v>112.38362202422539</v>
      </c>
      <c r="O69" s="9">
        <v>56.3684107870467</v>
      </c>
      <c r="P69" s="9">
        <v>60.8355860805381</v>
      </c>
      <c r="Q69" s="9">
        <f t="shared" si="14"/>
        <v>117.2039968675848</v>
      </c>
      <c r="R69" s="9">
        <v>58.3699201866238</v>
      </c>
      <c r="S69" s="9">
        <v>63.2928239384232</v>
      </c>
      <c r="T69" s="9">
        <f t="shared" si="15"/>
        <v>121.662744125047</v>
      </c>
      <c r="U69" s="9">
        <v>60.5504302589896</v>
      </c>
      <c r="V69" s="9">
        <v>65.8578980319922</v>
      </c>
      <c r="W69" s="9">
        <f t="shared" si="16"/>
        <v>126.40832829098181</v>
      </c>
      <c r="X69" s="9">
        <v>62.762206503975</v>
      </c>
      <c r="Y69" s="9">
        <v>68.438698641102</v>
      </c>
      <c r="Z69" s="9">
        <f t="shared" si="17"/>
        <v>131.200905145077</v>
      </c>
      <c r="AA69" s="9">
        <v>64.5976354128377</v>
      </c>
      <c r="AB69" s="9">
        <v>70.536473238905</v>
      </c>
      <c r="AC69" s="9">
        <f t="shared" si="18"/>
        <v>135.1341086517427</v>
      </c>
      <c r="AD69" s="9">
        <v>65.9229345491971</v>
      </c>
      <c r="AE69" s="9">
        <v>72.014737588426</v>
      </c>
      <c r="AF69" s="9">
        <f t="shared" si="19"/>
        <v>137.9376721376231</v>
      </c>
    </row>
    <row r="70" spans="2:32" ht="16.5" customHeight="1">
      <c r="B70" s="10" t="s">
        <v>28</v>
      </c>
      <c r="C70" s="9">
        <v>40.7402967309029</v>
      </c>
      <c r="D70" s="9">
        <v>38.1878444312838</v>
      </c>
      <c r="E70" s="9">
        <f t="shared" si="10"/>
        <v>78.9281411621867</v>
      </c>
      <c r="F70" s="9">
        <v>47.1092570594001</v>
      </c>
      <c r="G70" s="9">
        <v>47.7213863901983</v>
      </c>
      <c r="H70" s="9">
        <f t="shared" si="11"/>
        <v>94.8306434495984</v>
      </c>
      <c r="I70" s="9">
        <v>49.281437320359</v>
      </c>
      <c r="J70" s="9">
        <v>51.1473316184548</v>
      </c>
      <c r="K70" s="9">
        <f t="shared" si="12"/>
        <v>100.42876893881379</v>
      </c>
      <c r="L70" s="9">
        <v>51.4294154924338</v>
      </c>
      <c r="M70" s="9">
        <v>54.4436624208095</v>
      </c>
      <c r="N70" s="9">
        <f t="shared" si="13"/>
        <v>105.87307791324329</v>
      </c>
      <c r="O70" s="9">
        <v>53.5530761071692</v>
      </c>
      <c r="P70" s="9">
        <v>57.5257612686333</v>
      </c>
      <c r="Q70" s="9">
        <f t="shared" si="14"/>
        <v>111.0788373758025</v>
      </c>
      <c r="R70" s="9">
        <v>55.6012809131399</v>
      </c>
      <c r="S70" s="9">
        <v>60.2548216219357</v>
      </c>
      <c r="T70" s="9">
        <f t="shared" si="15"/>
        <v>115.85610253507559</v>
      </c>
      <c r="U70" s="9">
        <v>57.5825395700787</v>
      </c>
      <c r="V70" s="9">
        <v>62.6937914376243</v>
      </c>
      <c r="W70" s="9">
        <f t="shared" si="16"/>
        <v>120.27633100770299</v>
      </c>
      <c r="X70" s="9">
        <v>59.7409968769319</v>
      </c>
      <c r="Y70" s="9">
        <v>65.2406579758083</v>
      </c>
      <c r="Z70" s="9">
        <f t="shared" si="17"/>
        <v>124.9816548527402</v>
      </c>
      <c r="AA70" s="9">
        <v>61.9309754307229</v>
      </c>
      <c r="AB70" s="9">
        <v>67.8035832755051</v>
      </c>
      <c r="AC70" s="9">
        <f t="shared" si="18"/>
        <v>129.734558706228</v>
      </c>
      <c r="AD70" s="9">
        <v>63.7500545479746</v>
      </c>
      <c r="AE70" s="9">
        <v>69.8883639023837</v>
      </c>
      <c r="AF70" s="9">
        <f t="shared" si="19"/>
        <v>133.6384184503583</v>
      </c>
    </row>
    <row r="71" spans="2:32" ht="16.5" customHeight="1">
      <c r="B71" s="10" t="s">
        <v>27</v>
      </c>
      <c r="C71" s="9">
        <v>39.1588561595825</v>
      </c>
      <c r="D71" s="9">
        <v>36.5136512156235</v>
      </c>
      <c r="E71" s="9">
        <f t="shared" si="10"/>
        <v>75.672507375206</v>
      </c>
      <c r="F71" s="9">
        <v>44.3549972389525</v>
      </c>
      <c r="G71" s="9">
        <v>44.0010074011012</v>
      </c>
      <c r="H71" s="9">
        <f t="shared" si="11"/>
        <v>88.3560046400537</v>
      </c>
      <c r="I71" s="9">
        <v>46.396746175663</v>
      </c>
      <c r="J71" s="9">
        <v>47.2183038138125</v>
      </c>
      <c r="K71" s="9">
        <f t="shared" si="12"/>
        <v>93.6150499894755</v>
      </c>
      <c r="L71" s="9">
        <v>48.542375955825</v>
      </c>
      <c r="M71" s="9">
        <v>50.6126023599454</v>
      </c>
      <c r="N71" s="9">
        <f t="shared" si="13"/>
        <v>99.15497831577039</v>
      </c>
      <c r="O71" s="9">
        <v>50.6647060339128</v>
      </c>
      <c r="P71" s="9">
        <v>53.8792063109853</v>
      </c>
      <c r="Q71" s="9">
        <f t="shared" si="14"/>
        <v>104.5439123448981</v>
      </c>
      <c r="R71" s="9">
        <v>52.763583503488</v>
      </c>
      <c r="S71" s="9">
        <v>56.9343299815709</v>
      </c>
      <c r="T71" s="9">
        <f t="shared" si="15"/>
        <v>109.6979134850589</v>
      </c>
      <c r="U71" s="9">
        <v>54.7886143667101</v>
      </c>
      <c r="V71" s="9">
        <v>59.6405222661304</v>
      </c>
      <c r="W71" s="9">
        <f t="shared" si="16"/>
        <v>114.4291366328405</v>
      </c>
      <c r="X71" s="9">
        <v>56.7483068155485</v>
      </c>
      <c r="Y71" s="9">
        <v>62.0607045228443</v>
      </c>
      <c r="Z71" s="9">
        <f t="shared" si="17"/>
        <v>118.80901133839279</v>
      </c>
      <c r="AA71" s="9">
        <v>58.8833119548349</v>
      </c>
      <c r="AB71" s="9">
        <v>64.5881870785613</v>
      </c>
      <c r="AC71" s="9">
        <f t="shared" si="18"/>
        <v>123.47149903339621</v>
      </c>
      <c r="AD71" s="9">
        <v>61.0499169095967</v>
      </c>
      <c r="AE71" s="9">
        <v>67.1320308140709</v>
      </c>
      <c r="AF71" s="9">
        <f t="shared" si="19"/>
        <v>128.1819477236676</v>
      </c>
    </row>
    <row r="72" spans="2:32" ht="16.5" customHeight="1">
      <c r="B72" s="10" t="s">
        <v>26</v>
      </c>
      <c r="C72" s="9">
        <v>37.5987845968364</v>
      </c>
      <c r="D72" s="9">
        <v>34.84695473048289</v>
      </c>
      <c r="E72" s="9">
        <f t="shared" si="10"/>
        <v>72.4457393273193</v>
      </c>
      <c r="F72" s="9">
        <v>41.882728647423</v>
      </c>
      <c r="G72" s="9">
        <v>40.7994802705807</v>
      </c>
      <c r="H72" s="9">
        <f t="shared" si="11"/>
        <v>82.68220891800371</v>
      </c>
      <c r="I72" s="9">
        <v>43.6287220795818</v>
      </c>
      <c r="J72" s="9">
        <v>43.5007901045118</v>
      </c>
      <c r="K72" s="9">
        <f t="shared" si="12"/>
        <v>87.1295121840936</v>
      </c>
      <c r="L72" s="9">
        <v>45.6432961413855</v>
      </c>
      <c r="M72" s="9">
        <v>46.6858565003895</v>
      </c>
      <c r="N72" s="9">
        <f t="shared" si="13"/>
        <v>92.329152641775</v>
      </c>
      <c r="O72" s="9">
        <v>47.7606157601149</v>
      </c>
      <c r="P72" s="9">
        <v>50.0465152830802</v>
      </c>
      <c r="Q72" s="9">
        <f t="shared" si="14"/>
        <v>97.8071310431951</v>
      </c>
      <c r="R72" s="9">
        <v>49.8555435641287</v>
      </c>
      <c r="S72" s="9">
        <v>53.2814938795753</v>
      </c>
      <c r="T72" s="9">
        <f t="shared" si="15"/>
        <v>103.137037443704</v>
      </c>
      <c r="U72" s="9">
        <v>51.9279255207525</v>
      </c>
      <c r="V72" s="9">
        <v>56.3078890492311</v>
      </c>
      <c r="W72" s="9">
        <f t="shared" si="16"/>
        <v>108.2358145699836</v>
      </c>
      <c r="X72" s="9">
        <v>53.928308234852</v>
      </c>
      <c r="Y72" s="9">
        <v>58.990402045362</v>
      </c>
      <c r="Z72" s="9">
        <f t="shared" si="17"/>
        <v>112.918710280214</v>
      </c>
      <c r="AA72" s="9">
        <v>55.8650783155679</v>
      </c>
      <c r="AB72" s="9">
        <v>61.3905607661589</v>
      </c>
      <c r="AC72" s="9">
        <f t="shared" si="18"/>
        <v>117.2556390817268</v>
      </c>
      <c r="AD72" s="9">
        <v>57.9749607118902</v>
      </c>
      <c r="AE72" s="9">
        <v>63.8973347382631</v>
      </c>
      <c r="AF72" s="9">
        <f t="shared" si="19"/>
        <v>121.8722954501533</v>
      </c>
    </row>
    <row r="73" spans="2:32" ht="16.5" customHeight="1">
      <c r="B73" s="10" t="s">
        <v>25</v>
      </c>
      <c r="C73" s="9">
        <v>36.0918785824686</v>
      </c>
      <c r="D73" s="9">
        <v>33.2944941419275</v>
      </c>
      <c r="E73" s="9">
        <f t="shared" si="10"/>
        <v>69.3863727243961</v>
      </c>
      <c r="F73" s="9">
        <v>39.7801470833297</v>
      </c>
      <c r="G73" s="9">
        <v>38.308069073655</v>
      </c>
      <c r="H73" s="9">
        <f t="shared" si="11"/>
        <v>78.0882161569847</v>
      </c>
      <c r="I73" s="9">
        <v>41.1402424407418</v>
      </c>
      <c r="J73" s="9">
        <v>40.2984154786842</v>
      </c>
      <c r="K73" s="9">
        <f t="shared" si="12"/>
        <v>81.43865791942599</v>
      </c>
      <c r="L73" s="9">
        <v>42.8614847539373</v>
      </c>
      <c r="M73" s="9">
        <v>42.970774912702</v>
      </c>
      <c r="N73" s="9">
        <f t="shared" si="13"/>
        <v>85.83225966663929</v>
      </c>
      <c r="O73" s="9">
        <v>44.847106148548</v>
      </c>
      <c r="P73" s="9">
        <v>46.1215468321827</v>
      </c>
      <c r="Q73" s="9">
        <f t="shared" si="14"/>
        <v>90.9686529807307</v>
      </c>
      <c r="R73" s="9">
        <v>46.9342254665685</v>
      </c>
      <c r="S73" s="9">
        <v>49.4463979892642</v>
      </c>
      <c r="T73" s="9">
        <f t="shared" si="15"/>
        <v>96.3806234558327</v>
      </c>
      <c r="U73" s="9">
        <v>48.9999019678595</v>
      </c>
      <c r="V73" s="9">
        <v>52.6476853668532</v>
      </c>
      <c r="W73" s="9">
        <f t="shared" si="16"/>
        <v>101.64758733471271</v>
      </c>
      <c r="X73" s="9">
        <v>51.0441405644758</v>
      </c>
      <c r="Y73" s="9">
        <v>55.644162904461</v>
      </c>
      <c r="Z73" s="9">
        <f t="shared" si="17"/>
        <v>106.6883034689368</v>
      </c>
      <c r="AA73" s="9">
        <v>53.0183572149463</v>
      </c>
      <c r="AB73" s="9">
        <v>58.3014466673864</v>
      </c>
      <c r="AC73" s="9">
        <f t="shared" si="18"/>
        <v>111.3198038823327</v>
      </c>
      <c r="AD73" s="9">
        <v>54.9305715742831</v>
      </c>
      <c r="AE73" s="9">
        <v>60.6801909863685</v>
      </c>
      <c r="AF73" s="9">
        <f t="shared" si="19"/>
        <v>115.61076256065161</v>
      </c>
    </row>
    <row r="74" spans="2:32" ht="16.5" customHeight="1">
      <c r="B74" s="10" t="s">
        <v>24</v>
      </c>
      <c r="C74" s="9">
        <v>34.6027215937369</v>
      </c>
      <c r="D74" s="9">
        <v>31.8029290623857</v>
      </c>
      <c r="E74" s="9">
        <f t="shared" si="10"/>
        <v>66.4056506561226</v>
      </c>
      <c r="F74" s="9">
        <v>37.9667629371866</v>
      </c>
      <c r="G74" s="9">
        <v>36.3697927891804</v>
      </c>
      <c r="H74" s="9">
        <f t="shared" si="11"/>
        <v>74.33655572636701</v>
      </c>
      <c r="I74" s="9">
        <v>39.0166271048788</v>
      </c>
      <c r="J74" s="9">
        <v>37.7989981275437</v>
      </c>
      <c r="K74" s="9">
        <f t="shared" si="12"/>
        <v>76.81562523242249</v>
      </c>
      <c r="L74" s="9">
        <v>40.3567776971185</v>
      </c>
      <c r="M74" s="9">
        <v>39.7670340994041</v>
      </c>
      <c r="N74" s="9">
        <f t="shared" si="13"/>
        <v>80.1238117965226</v>
      </c>
      <c r="O74" s="9">
        <v>42.0516462551782</v>
      </c>
      <c r="P74" s="9">
        <v>42.4085477907429</v>
      </c>
      <c r="Q74" s="9">
        <f t="shared" si="14"/>
        <v>84.4601940459211</v>
      </c>
      <c r="R74" s="9">
        <v>44.0064115250853</v>
      </c>
      <c r="S74" s="9">
        <v>45.5227868895791</v>
      </c>
      <c r="T74" s="9">
        <f t="shared" si="15"/>
        <v>89.52919841466439</v>
      </c>
      <c r="U74" s="9">
        <v>46.0613449042743</v>
      </c>
      <c r="V74" s="9">
        <v>48.8094794102532</v>
      </c>
      <c r="W74" s="9">
        <f t="shared" si="16"/>
        <v>94.87082431452751</v>
      </c>
      <c r="X74" s="9">
        <v>48.0959908686564</v>
      </c>
      <c r="Y74" s="9">
        <v>51.9755534870826</v>
      </c>
      <c r="Z74" s="9">
        <f t="shared" si="17"/>
        <v>100.07154435573901</v>
      </c>
      <c r="AA74" s="9">
        <v>50.1103923139932</v>
      </c>
      <c r="AB74" s="9">
        <v>54.9401635681612</v>
      </c>
      <c r="AC74" s="9">
        <f t="shared" si="18"/>
        <v>105.05055588215441</v>
      </c>
      <c r="AD74" s="9">
        <v>52.0566342123742</v>
      </c>
      <c r="AE74" s="9">
        <v>57.5704866252156</v>
      </c>
      <c r="AF74" s="9">
        <f t="shared" si="19"/>
        <v>109.6271208375898</v>
      </c>
    </row>
    <row r="75" spans="2:32" ht="16.5" customHeight="1">
      <c r="B75" s="10" t="s">
        <v>23</v>
      </c>
      <c r="C75" s="9">
        <v>33.1401473354915</v>
      </c>
      <c r="D75" s="9">
        <v>30.37329959613</v>
      </c>
      <c r="E75" s="9">
        <f t="shared" si="10"/>
        <v>63.5134469316215</v>
      </c>
      <c r="F75" s="9">
        <v>36.2804374599371</v>
      </c>
      <c r="G75" s="9">
        <v>34.637724095028</v>
      </c>
      <c r="H75" s="9">
        <f t="shared" si="11"/>
        <v>70.9181615549651</v>
      </c>
      <c r="I75" s="9">
        <v>37.1778112731571</v>
      </c>
      <c r="J75" s="9">
        <v>35.8460509553602</v>
      </c>
      <c r="K75" s="9">
        <f t="shared" si="12"/>
        <v>73.02386222851729</v>
      </c>
      <c r="L75" s="9">
        <v>38.2120098529268</v>
      </c>
      <c r="M75" s="9">
        <v>37.2587883683438</v>
      </c>
      <c r="N75" s="9">
        <f t="shared" si="13"/>
        <v>75.4707982212706</v>
      </c>
      <c r="O75" s="9">
        <v>39.5308725412171</v>
      </c>
      <c r="P75" s="9">
        <v>39.2030046600769</v>
      </c>
      <c r="Q75" s="9">
        <f t="shared" si="14"/>
        <v>78.733877201294</v>
      </c>
      <c r="R75" s="9">
        <v>41.1976308233048</v>
      </c>
      <c r="S75" s="9">
        <v>41.8116235206867</v>
      </c>
      <c r="T75" s="9">
        <f t="shared" si="15"/>
        <v>83.0092543439915</v>
      </c>
      <c r="U75" s="9">
        <v>43.1195466785496</v>
      </c>
      <c r="V75" s="9">
        <v>44.8869102420501</v>
      </c>
      <c r="W75" s="9">
        <f t="shared" si="16"/>
        <v>88.0064569205997</v>
      </c>
      <c r="X75" s="9">
        <v>45.1403842306145</v>
      </c>
      <c r="Y75" s="9">
        <v>48.1336162828355</v>
      </c>
      <c r="Z75" s="9">
        <f t="shared" si="17"/>
        <v>93.27400051345</v>
      </c>
      <c r="AA75" s="9">
        <v>47.1421754101214</v>
      </c>
      <c r="AB75" s="9">
        <v>51.2621829216522</v>
      </c>
      <c r="AC75" s="9">
        <f t="shared" si="18"/>
        <v>98.40435833177361</v>
      </c>
      <c r="AD75" s="9">
        <v>49.1247442000352</v>
      </c>
      <c r="AE75" s="9">
        <v>54.1927640217906</v>
      </c>
      <c r="AF75" s="9">
        <f t="shared" si="19"/>
        <v>103.3175082218258</v>
      </c>
    </row>
    <row r="76" spans="2:32" ht="16.5" customHeight="1">
      <c r="B76" s="10" t="s">
        <v>22</v>
      </c>
      <c r="C76" s="9">
        <v>31.7463423308044</v>
      </c>
      <c r="D76" s="9">
        <v>29.0704738643284</v>
      </c>
      <c r="E76" s="9">
        <f t="shared" si="10"/>
        <v>60.8168161951328</v>
      </c>
      <c r="F76" s="9">
        <v>34.615217026342</v>
      </c>
      <c r="G76" s="9">
        <v>32.9122394055231</v>
      </c>
      <c r="H76" s="9">
        <f t="shared" si="11"/>
        <v>67.5274564318651</v>
      </c>
      <c r="I76" s="9">
        <v>35.4642455582516</v>
      </c>
      <c r="J76" s="9">
        <v>34.0964839680028</v>
      </c>
      <c r="K76" s="9">
        <f t="shared" si="12"/>
        <v>69.56072952625439</v>
      </c>
      <c r="L76" s="9">
        <v>36.3475971455703</v>
      </c>
      <c r="M76" s="9">
        <v>35.2900694231063</v>
      </c>
      <c r="N76" s="9">
        <f t="shared" si="13"/>
        <v>71.6376665686766</v>
      </c>
      <c r="O76" s="9">
        <v>37.3650257961502</v>
      </c>
      <c r="P76" s="9">
        <v>36.68517710743</v>
      </c>
      <c r="Q76" s="9">
        <f t="shared" si="14"/>
        <v>74.0502029035802</v>
      </c>
      <c r="R76" s="9">
        <v>38.6611582490521</v>
      </c>
      <c r="S76" s="9">
        <v>38.6039454170387</v>
      </c>
      <c r="T76" s="9">
        <f t="shared" si="15"/>
        <v>77.2651036660908</v>
      </c>
      <c r="U76" s="9">
        <v>40.2979922609893</v>
      </c>
      <c r="V76" s="9">
        <v>41.1774609250593</v>
      </c>
      <c r="W76" s="9">
        <f t="shared" si="16"/>
        <v>81.4754531860486</v>
      </c>
      <c r="X76" s="9">
        <v>42.1851522127929</v>
      </c>
      <c r="Y76" s="9">
        <v>44.2118921162551</v>
      </c>
      <c r="Z76" s="9">
        <f t="shared" si="17"/>
        <v>86.397044329048</v>
      </c>
      <c r="AA76" s="9">
        <v>44.1699416507013</v>
      </c>
      <c r="AB76" s="9">
        <v>47.4160090501075</v>
      </c>
      <c r="AC76" s="9">
        <f t="shared" si="18"/>
        <v>91.5859507008088</v>
      </c>
      <c r="AD76" s="9">
        <v>46.1367462922014</v>
      </c>
      <c r="AE76" s="9">
        <v>50.5045403711801</v>
      </c>
      <c r="AF76" s="9">
        <f t="shared" si="19"/>
        <v>96.64128666338149</v>
      </c>
    </row>
    <row r="77" spans="2:32" ht="16.5" customHeight="1">
      <c r="B77" s="10" t="s">
        <v>21</v>
      </c>
      <c r="C77" s="9">
        <v>30.4292572466895</v>
      </c>
      <c r="D77" s="9">
        <v>27.8768158849585</v>
      </c>
      <c r="E77" s="9">
        <f t="shared" si="10"/>
        <v>58.306073131648</v>
      </c>
      <c r="F77" s="9">
        <v>33.0007728271965</v>
      </c>
      <c r="G77" s="9">
        <v>31.2943736647338</v>
      </c>
      <c r="H77" s="9">
        <f t="shared" si="11"/>
        <v>64.2951464919303</v>
      </c>
      <c r="I77" s="9">
        <v>33.7722142814202</v>
      </c>
      <c r="J77" s="9">
        <v>32.3535416024033</v>
      </c>
      <c r="K77" s="9">
        <f t="shared" si="12"/>
        <v>66.1257558838235</v>
      </c>
      <c r="L77" s="9">
        <v>34.606748621371</v>
      </c>
      <c r="M77" s="9">
        <v>33.5218677361524</v>
      </c>
      <c r="N77" s="9">
        <f t="shared" si="13"/>
        <v>68.1286163575234</v>
      </c>
      <c r="O77" s="9">
        <v>35.4750655032559</v>
      </c>
      <c r="P77" s="9">
        <v>34.6996484830747</v>
      </c>
      <c r="Q77" s="9">
        <f t="shared" si="14"/>
        <v>70.1747139863306</v>
      </c>
      <c r="R77" s="9">
        <v>36.47453178676</v>
      </c>
      <c r="S77" s="9">
        <v>36.0758744152259</v>
      </c>
      <c r="T77" s="9">
        <f t="shared" si="15"/>
        <v>72.5504062019859</v>
      </c>
      <c r="U77" s="9">
        <v>37.7464290494299</v>
      </c>
      <c r="V77" s="9">
        <v>37.9674433582212</v>
      </c>
      <c r="W77" s="9">
        <f t="shared" si="16"/>
        <v>75.71387240765111</v>
      </c>
      <c r="X77" s="9">
        <v>39.3516280294261</v>
      </c>
      <c r="Y77" s="9">
        <v>40.5041762161366</v>
      </c>
      <c r="Z77" s="9">
        <f t="shared" si="17"/>
        <v>79.8558042455627</v>
      </c>
      <c r="AA77" s="9">
        <v>41.2020910439892</v>
      </c>
      <c r="AB77" s="9">
        <v>43.4950898369585</v>
      </c>
      <c r="AC77" s="9">
        <f t="shared" si="18"/>
        <v>84.6971808809477</v>
      </c>
      <c r="AD77" s="9">
        <v>43.1485705556251</v>
      </c>
      <c r="AE77" s="9">
        <v>46.6537656537023</v>
      </c>
      <c r="AF77" s="9">
        <f t="shared" si="19"/>
        <v>89.8023362093274</v>
      </c>
    </row>
    <row r="78" spans="2:32" ht="16.5" customHeight="1">
      <c r="B78" s="10" t="s">
        <v>20</v>
      </c>
      <c r="C78" s="9">
        <v>29.149283548772697</v>
      </c>
      <c r="D78" s="9">
        <v>26.6927301420313</v>
      </c>
      <c r="E78" s="9">
        <f t="shared" si="10"/>
        <v>55.842013690803995</v>
      </c>
      <c r="F78" s="9">
        <v>31.404983307359</v>
      </c>
      <c r="G78" s="9">
        <v>29.7334917398226</v>
      </c>
      <c r="H78" s="9">
        <f t="shared" si="11"/>
        <v>61.1384750471816</v>
      </c>
      <c r="I78" s="9">
        <v>32.1308367056733</v>
      </c>
      <c r="J78" s="9">
        <v>30.7166486390192</v>
      </c>
      <c r="K78" s="9">
        <f t="shared" si="12"/>
        <v>62.8474853446925</v>
      </c>
      <c r="L78" s="9">
        <v>32.8881256083436</v>
      </c>
      <c r="M78" s="9">
        <v>31.7604881934866</v>
      </c>
      <c r="N78" s="9">
        <f t="shared" si="13"/>
        <v>64.64861380183021</v>
      </c>
      <c r="O78" s="9">
        <v>33.7071371730322</v>
      </c>
      <c r="P78" s="9">
        <v>32.9117550015717</v>
      </c>
      <c r="Q78" s="9">
        <f t="shared" si="14"/>
        <v>66.6188921746039</v>
      </c>
      <c r="R78" s="9">
        <v>34.5593245429421</v>
      </c>
      <c r="S78" s="9">
        <v>34.0725874493192</v>
      </c>
      <c r="T78" s="9">
        <f t="shared" si="15"/>
        <v>68.63191199226131</v>
      </c>
      <c r="U78" s="9">
        <v>35.5395846195236</v>
      </c>
      <c r="V78" s="9">
        <v>35.4285864470539</v>
      </c>
      <c r="W78" s="9">
        <f t="shared" si="16"/>
        <v>70.9681710665775</v>
      </c>
      <c r="X78" s="9">
        <v>36.7858630489245</v>
      </c>
      <c r="Y78" s="9">
        <v>37.2917654674437</v>
      </c>
      <c r="Z78" s="9">
        <f t="shared" si="17"/>
        <v>74.07762851636821</v>
      </c>
      <c r="AA78" s="9">
        <v>38.3576939275144</v>
      </c>
      <c r="AB78" s="9">
        <v>39.789308876236</v>
      </c>
      <c r="AC78" s="9">
        <f t="shared" si="18"/>
        <v>78.1470028037504</v>
      </c>
      <c r="AD78" s="9">
        <v>40.1692142252518</v>
      </c>
      <c r="AE78" s="9">
        <v>42.7337976167453</v>
      </c>
      <c r="AF78" s="9">
        <f t="shared" si="19"/>
        <v>82.9030118419971</v>
      </c>
    </row>
    <row r="79" spans="2:32" ht="16.5" customHeight="1">
      <c r="B79" s="10" t="s">
        <v>19</v>
      </c>
      <c r="C79" s="9">
        <v>27.8969242443219</v>
      </c>
      <c r="D79" s="9">
        <v>25.4827801689989</v>
      </c>
      <c r="E79" s="9">
        <f t="shared" si="10"/>
        <v>53.3797044133208</v>
      </c>
      <c r="F79" s="9">
        <v>29.8365756621648</v>
      </c>
      <c r="G79" s="9">
        <v>28.2305042753794</v>
      </c>
      <c r="H79" s="9">
        <f t="shared" si="11"/>
        <v>58.0670799375442</v>
      </c>
      <c r="I79" s="9">
        <v>30.5089733553026</v>
      </c>
      <c r="J79" s="9">
        <v>29.1359921895289</v>
      </c>
      <c r="K79" s="9">
        <f t="shared" si="12"/>
        <v>59.6449655448315</v>
      </c>
      <c r="L79" s="9">
        <v>31.2202899581654</v>
      </c>
      <c r="M79" s="9">
        <v>30.1036647073424</v>
      </c>
      <c r="N79" s="9">
        <f t="shared" si="13"/>
        <v>61.3239546655078</v>
      </c>
      <c r="O79" s="9">
        <v>31.9624235518107</v>
      </c>
      <c r="P79" s="9">
        <v>31.1310697252125</v>
      </c>
      <c r="Q79" s="9">
        <f t="shared" si="14"/>
        <v>63.0934932770232</v>
      </c>
      <c r="R79" s="9">
        <v>32.7648051185521</v>
      </c>
      <c r="S79" s="9">
        <v>32.2640548726871</v>
      </c>
      <c r="T79" s="9">
        <f t="shared" si="15"/>
        <v>65.02885999123919</v>
      </c>
      <c r="U79" s="9">
        <v>33.599723172965</v>
      </c>
      <c r="V79" s="9">
        <v>33.4067129454431</v>
      </c>
      <c r="W79" s="9">
        <f t="shared" si="16"/>
        <v>67.00643611840809</v>
      </c>
      <c r="X79" s="9">
        <v>34.5596692357768</v>
      </c>
      <c r="Y79" s="9">
        <v>34.74173408009</v>
      </c>
      <c r="Z79" s="9">
        <f t="shared" si="17"/>
        <v>69.30140331586679</v>
      </c>
      <c r="AA79" s="9">
        <v>35.7789351884017</v>
      </c>
      <c r="AB79" s="9">
        <v>36.5746418144396</v>
      </c>
      <c r="AC79" s="9">
        <f t="shared" si="18"/>
        <v>72.35357700284129</v>
      </c>
      <c r="AD79" s="9">
        <v>37.3153695272204</v>
      </c>
      <c r="AE79" s="9">
        <v>39.0303677480675</v>
      </c>
      <c r="AF79" s="9">
        <f t="shared" si="19"/>
        <v>76.34573727528789</v>
      </c>
    </row>
    <row r="80" spans="2:32" ht="16.5" customHeight="1">
      <c r="B80" s="10" t="s">
        <v>18</v>
      </c>
      <c r="C80" s="9">
        <v>26.6724543700622</v>
      </c>
      <c r="D80" s="9">
        <v>24.2655711966111</v>
      </c>
      <c r="E80" s="9">
        <f t="shared" si="10"/>
        <v>50.9380255666733</v>
      </c>
      <c r="F80" s="9">
        <v>28.3338580028642</v>
      </c>
      <c r="G80" s="9">
        <v>26.8452119732418</v>
      </c>
      <c r="H80" s="9">
        <f t="shared" si="11"/>
        <v>55.179069976106</v>
      </c>
      <c r="I80" s="9">
        <v>28.9153736975861</v>
      </c>
      <c r="J80" s="9">
        <v>27.6124930067052</v>
      </c>
      <c r="K80" s="9">
        <f t="shared" si="12"/>
        <v>56.5278667042913</v>
      </c>
      <c r="L80" s="9">
        <v>29.5731536756583</v>
      </c>
      <c r="M80" s="9">
        <v>28.5024782373534</v>
      </c>
      <c r="N80" s="9">
        <f t="shared" si="13"/>
        <v>58.075631913011705</v>
      </c>
      <c r="O80" s="9">
        <v>30.268924848205</v>
      </c>
      <c r="P80" s="9">
        <v>29.4535523807029</v>
      </c>
      <c r="Q80" s="9">
        <f t="shared" si="14"/>
        <v>59.7224772289079</v>
      </c>
      <c r="R80" s="9">
        <v>30.9948266394195</v>
      </c>
      <c r="S80" s="9">
        <v>30.4633412393613</v>
      </c>
      <c r="T80" s="9">
        <f t="shared" si="15"/>
        <v>61.4581678787808</v>
      </c>
      <c r="U80" s="9">
        <v>31.779430878023</v>
      </c>
      <c r="V80" s="9">
        <v>31.5767397071044</v>
      </c>
      <c r="W80" s="9">
        <f t="shared" si="16"/>
        <v>63.3561705851274</v>
      </c>
      <c r="X80" s="9">
        <v>32.5960866629301</v>
      </c>
      <c r="Y80" s="9">
        <v>32.7006133959935</v>
      </c>
      <c r="Z80" s="9">
        <f t="shared" si="17"/>
        <v>65.29670005892359</v>
      </c>
      <c r="AA80" s="9">
        <v>33.5346092627828</v>
      </c>
      <c r="AB80" s="9">
        <v>34.0132371063968</v>
      </c>
      <c r="AC80" s="9">
        <f t="shared" si="18"/>
        <v>67.54784636917961</v>
      </c>
      <c r="AD80" s="9">
        <v>34.7251821739229</v>
      </c>
      <c r="AE80" s="9">
        <v>35.8138071673948</v>
      </c>
      <c r="AF80" s="9">
        <f t="shared" si="19"/>
        <v>70.5389893413177</v>
      </c>
    </row>
    <row r="81" spans="2:32" ht="16.5" customHeight="1">
      <c r="B81" s="10" t="s">
        <v>17</v>
      </c>
      <c r="C81" s="9">
        <v>25.4875472571793</v>
      </c>
      <c r="D81" s="9">
        <v>23.0886846916664</v>
      </c>
      <c r="E81" s="9">
        <f t="shared" si="10"/>
        <v>48.5762319488457</v>
      </c>
      <c r="F81" s="9">
        <v>26.903521754171003</v>
      </c>
      <c r="G81" s="9">
        <v>25.5600279549021</v>
      </c>
      <c r="H81" s="9">
        <f t="shared" si="11"/>
        <v>52.463549709073106</v>
      </c>
      <c r="I81" s="9">
        <v>27.3873268547343</v>
      </c>
      <c r="J81" s="9">
        <v>26.2045469218132</v>
      </c>
      <c r="K81" s="9">
        <f t="shared" si="12"/>
        <v>53.5918737765475</v>
      </c>
      <c r="L81" s="9">
        <v>27.955510470218</v>
      </c>
      <c r="M81" s="9">
        <v>26.9578836808774</v>
      </c>
      <c r="N81" s="9">
        <f t="shared" si="13"/>
        <v>54.9133941510954</v>
      </c>
      <c r="O81" s="9">
        <v>28.5976755090707</v>
      </c>
      <c r="P81" s="9">
        <v>27.8312562613429</v>
      </c>
      <c r="Q81" s="9">
        <f t="shared" si="14"/>
        <v>56.4289317704136</v>
      </c>
      <c r="R81" s="9">
        <v>29.276824297626</v>
      </c>
      <c r="S81" s="9">
        <v>28.7645465036333</v>
      </c>
      <c r="T81" s="9">
        <f t="shared" si="15"/>
        <v>58.041370801259305</v>
      </c>
      <c r="U81" s="9">
        <v>29.9853835497481</v>
      </c>
      <c r="V81" s="9">
        <v>29.7554617457268</v>
      </c>
      <c r="W81" s="9">
        <f t="shared" si="16"/>
        <v>59.7408452954749</v>
      </c>
      <c r="X81" s="9">
        <v>30.7512196530683</v>
      </c>
      <c r="Y81" s="9">
        <v>30.8485982428553</v>
      </c>
      <c r="Z81" s="9">
        <f t="shared" si="17"/>
        <v>61.5998178959236</v>
      </c>
      <c r="AA81" s="9">
        <v>31.5486239650361</v>
      </c>
      <c r="AB81" s="9">
        <v>31.9524101838487</v>
      </c>
      <c r="AC81" s="9">
        <f t="shared" si="18"/>
        <v>63.5010341488848</v>
      </c>
      <c r="AD81" s="9">
        <v>32.4643305000241</v>
      </c>
      <c r="AE81" s="9">
        <v>33.2410590335379</v>
      </c>
      <c r="AF81" s="9">
        <f t="shared" si="19"/>
        <v>65.705389533562</v>
      </c>
    </row>
    <row r="82" spans="2:32" ht="16.5" customHeight="1">
      <c r="B82" s="10" t="s">
        <v>16</v>
      </c>
      <c r="C82" s="9">
        <v>24.3391191617803</v>
      </c>
      <c r="D82" s="9">
        <v>21.9786947632234</v>
      </c>
      <c r="E82" s="9">
        <f t="shared" si="10"/>
        <v>46.317813925003705</v>
      </c>
      <c r="F82" s="9">
        <v>25.5102680170765</v>
      </c>
      <c r="G82" s="9">
        <v>24.2830276812275</v>
      </c>
      <c r="H82" s="9">
        <f t="shared" si="11"/>
        <v>49.793295698304</v>
      </c>
      <c r="I82" s="9">
        <v>25.931257048912</v>
      </c>
      <c r="J82" s="9">
        <v>24.894653321371</v>
      </c>
      <c r="K82" s="9">
        <f t="shared" si="12"/>
        <v>50.825910370283</v>
      </c>
      <c r="L82" s="9">
        <v>26.4036126509461</v>
      </c>
      <c r="M82" s="9">
        <v>25.5268169984994</v>
      </c>
      <c r="N82" s="9">
        <f t="shared" si="13"/>
        <v>51.9304296494455</v>
      </c>
      <c r="O82" s="9">
        <v>26.9575355410814</v>
      </c>
      <c r="P82" s="9">
        <v>26.2651983013834</v>
      </c>
      <c r="Q82" s="9">
        <f t="shared" si="14"/>
        <v>53.2227338424648</v>
      </c>
      <c r="R82" s="9">
        <v>27.5830264542754</v>
      </c>
      <c r="S82" s="9">
        <v>27.1207817355361</v>
      </c>
      <c r="T82" s="9">
        <f t="shared" si="15"/>
        <v>54.7038081898115</v>
      </c>
      <c r="U82" s="9">
        <v>28.2444482949802</v>
      </c>
      <c r="V82" s="9">
        <v>28.0350317303707</v>
      </c>
      <c r="W82" s="9">
        <f t="shared" si="16"/>
        <v>56.2794800253509</v>
      </c>
      <c r="X82" s="9">
        <v>28.9347202380461</v>
      </c>
      <c r="Y82" s="9">
        <v>29.0064645106598</v>
      </c>
      <c r="Z82" s="9">
        <f t="shared" si="17"/>
        <v>57.9411847487059</v>
      </c>
      <c r="AA82" s="9">
        <v>29.6808068433405</v>
      </c>
      <c r="AB82" s="9">
        <v>30.0779892046611</v>
      </c>
      <c r="AC82" s="9">
        <f t="shared" si="18"/>
        <v>59.7587960480016</v>
      </c>
      <c r="AD82" s="9">
        <v>30.4576888860287</v>
      </c>
      <c r="AE82" s="9">
        <v>31.1603124013136</v>
      </c>
      <c r="AF82" s="9">
        <f t="shared" si="19"/>
        <v>61.618001287342295</v>
      </c>
    </row>
    <row r="83" spans="2:32" ht="16.5" customHeight="1">
      <c r="B83" s="10" t="s">
        <v>15</v>
      </c>
      <c r="C83" s="9">
        <v>23.2095317884375</v>
      </c>
      <c r="D83" s="9">
        <v>20.9160945364547</v>
      </c>
      <c r="E83" s="9">
        <f t="shared" si="10"/>
        <v>44.125626324892195</v>
      </c>
      <c r="F83" s="9">
        <v>24.1462584533963</v>
      </c>
      <c r="G83" s="9">
        <v>22.9830138420684</v>
      </c>
      <c r="H83" s="9">
        <f t="shared" si="11"/>
        <v>47.1292722954647</v>
      </c>
      <c r="I83" s="9">
        <v>24.513140840748</v>
      </c>
      <c r="J83" s="9">
        <v>23.5931701277415</v>
      </c>
      <c r="K83" s="9">
        <f t="shared" si="12"/>
        <v>48.1063109684895</v>
      </c>
      <c r="L83" s="9">
        <v>24.9236399815136</v>
      </c>
      <c r="M83" s="9">
        <v>24.1919052877907</v>
      </c>
      <c r="N83" s="9">
        <f t="shared" si="13"/>
        <v>49.1155452693043</v>
      </c>
      <c r="O83" s="9">
        <v>25.3837031407121</v>
      </c>
      <c r="P83" s="9">
        <v>24.8108008442739</v>
      </c>
      <c r="Q83" s="9">
        <f t="shared" si="14"/>
        <v>50.194503984986</v>
      </c>
      <c r="R83" s="9">
        <v>25.922380542986</v>
      </c>
      <c r="S83" s="9">
        <v>25.5331576510354</v>
      </c>
      <c r="T83" s="9">
        <f t="shared" si="15"/>
        <v>51.4555381940214</v>
      </c>
      <c r="U83" s="9">
        <v>26.5301179771906</v>
      </c>
      <c r="V83" s="9">
        <v>26.3697107823107</v>
      </c>
      <c r="W83" s="9">
        <f t="shared" si="16"/>
        <v>52.899828759501304</v>
      </c>
      <c r="X83" s="9">
        <v>27.172883993292</v>
      </c>
      <c r="Y83" s="9">
        <v>27.2643304211685</v>
      </c>
      <c r="Z83" s="9">
        <f t="shared" si="17"/>
        <v>54.4372144144605</v>
      </c>
      <c r="AA83" s="9">
        <v>27.8439388051511</v>
      </c>
      <c r="AB83" s="9">
        <v>28.2149953633439</v>
      </c>
      <c r="AC83" s="9">
        <f t="shared" si="18"/>
        <v>56.058934168495</v>
      </c>
      <c r="AD83" s="9">
        <v>28.5690167065859</v>
      </c>
      <c r="AE83" s="9">
        <v>29.2634083353953</v>
      </c>
      <c r="AF83" s="9">
        <f t="shared" si="19"/>
        <v>57.832425041981196</v>
      </c>
    </row>
    <row r="84" spans="2:32" ht="16.5" customHeight="1">
      <c r="B84" s="10" t="s">
        <v>14</v>
      </c>
      <c r="C84" s="9">
        <v>22.0926664713656</v>
      </c>
      <c r="D84" s="9">
        <v>19.9040997561153</v>
      </c>
      <c r="E84" s="9">
        <f t="shared" si="10"/>
        <v>41.996766227480904</v>
      </c>
      <c r="F84" s="9">
        <v>22.8124214934425</v>
      </c>
      <c r="G84" s="9">
        <v>21.6784077878045</v>
      </c>
      <c r="H84" s="9">
        <f t="shared" si="11"/>
        <v>44.490829281247</v>
      </c>
      <c r="I84" s="9">
        <v>23.1256706356557</v>
      </c>
      <c r="J84" s="9">
        <v>22.2701847898572</v>
      </c>
      <c r="K84" s="9">
        <f t="shared" si="12"/>
        <v>45.3958554255129</v>
      </c>
      <c r="L84" s="9">
        <v>23.4829246707291</v>
      </c>
      <c r="M84" s="9">
        <v>22.8659550114783</v>
      </c>
      <c r="N84" s="9">
        <f t="shared" si="13"/>
        <v>46.3488796822074</v>
      </c>
      <c r="O84" s="9">
        <v>23.8821368945518</v>
      </c>
      <c r="P84" s="9">
        <v>23.4508664512679</v>
      </c>
      <c r="Q84" s="9">
        <f t="shared" si="14"/>
        <v>47.3330033458197</v>
      </c>
      <c r="R84" s="9">
        <v>24.3290131085658</v>
      </c>
      <c r="S84" s="9">
        <v>24.0555308772524</v>
      </c>
      <c r="T84" s="9">
        <f t="shared" si="15"/>
        <v>48.3845439858182</v>
      </c>
      <c r="U84" s="9">
        <v>24.8514463728479</v>
      </c>
      <c r="V84" s="9">
        <v>24.7607387910284</v>
      </c>
      <c r="W84" s="9">
        <f t="shared" si="16"/>
        <v>49.6121851638763</v>
      </c>
      <c r="X84" s="9">
        <v>25.4405359943187</v>
      </c>
      <c r="Y84" s="9">
        <v>25.5777046231478</v>
      </c>
      <c r="Z84" s="9">
        <f t="shared" si="17"/>
        <v>51.0182406174665</v>
      </c>
      <c r="AA84" s="9">
        <v>26.0637390767886</v>
      </c>
      <c r="AB84" s="9">
        <v>26.4514242087055</v>
      </c>
      <c r="AC84" s="9">
        <f t="shared" si="18"/>
        <v>52.5151632854941</v>
      </c>
      <c r="AD84" s="9">
        <v>26.7143739117013</v>
      </c>
      <c r="AE84" s="9">
        <v>27.3798910248194</v>
      </c>
      <c r="AF84" s="9">
        <f t="shared" si="19"/>
        <v>54.0942649365207</v>
      </c>
    </row>
    <row r="85" spans="2:32" ht="16.5" customHeight="1">
      <c r="B85" s="10" t="s">
        <v>13</v>
      </c>
      <c r="C85" s="9">
        <v>20.9920476921916</v>
      </c>
      <c r="D85" s="9">
        <v>18.9362169875534</v>
      </c>
      <c r="E85" s="9">
        <f t="shared" si="10"/>
        <v>39.928264679745</v>
      </c>
      <c r="F85" s="9">
        <v>21.5193530940902</v>
      </c>
      <c r="G85" s="9">
        <v>20.412862284442</v>
      </c>
      <c r="H85" s="9">
        <f t="shared" si="11"/>
        <v>41.9322153785322</v>
      </c>
      <c r="I85" s="9">
        <v>21.7700262786083</v>
      </c>
      <c r="J85" s="9">
        <v>20.944131937257</v>
      </c>
      <c r="K85" s="9">
        <f t="shared" si="12"/>
        <v>42.7141582158653</v>
      </c>
      <c r="L85" s="9">
        <v>22.0747337575429</v>
      </c>
      <c r="M85" s="9">
        <v>21.5204380385886</v>
      </c>
      <c r="N85" s="9">
        <f t="shared" si="13"/>
        <v>43.5951717961315</v>
      </c>
      <c r="O85" s="9">
        <v>22.4216020209626</v>
      </c>
      <c r="P85" s="9">
        <v>22.1008243688809</v>
      </c>
      <c r="Q85" s="9">
        <f t="shared" si="14"/>
        <v>44.5224263898435</v>
      </c>
      <c r="R85" s="9">
        <v>22.8086841406107</v>
      </c>
      <c r="S85" s="9">
        <v>22.6709334047574</v>
      </c>
      <c r="T85" s="9">
        <f t="shared" si="15"/>
        <v>45.4796175453681</v>
      </c>
      <c r="U85" s="9">
        <v>23.2414696243431</v>
      </c>
      <c r="V85" s="9">
        <v>23.2603564854547</v>
      </c>
      <c r="W85" s="9">
        <f t="shared" si="16"/>
        <v>46.501826109797804</v>
      </c>
      <c r="X85" s="9">
        <v>23.7468514455277</v>
      </c>
      <c r="Y85" s="9">
        <v>23.9479945696541</v>
      </c>
      <c r="Z85" s="9">
        <f t="shared" si="17"/>
        <v>47.694846015181795</v>
      </c>
      <c r="AA85" s="9">
        <v>24.3164276348294</v>
      </c>
      <c r="AB85" s="9">
        <v>24.7441347906462</v>
      </c>
      <c r="AC85" s="9">
        <f t="shared" si="18"/>
        <v>49.060562425475595</v>
      </c>
      <c r="AD85" s="9">
        <v>24.9188957769936</v>
      </c>
      <c r="AE85" s="9">
        <v>25.5955439864736</v>
      </c>
      <c r="AF85" s="9">
        <f t="shared" si="19"/>
        <v>50.5144397634672</v>
      </c>
    </row>
    <row r="86" spans="2:32" ht="16.5" customHeight="1">
      <c r="B86" s="10" t="s">
        <v>12</v>
      </c>
      <c r="C86" s="9">
        <v>19.9144102013407</v>
      </c>
      <c r="D86" s="9">
        <v>18.0027382643595</v>
      </c>
      <c r="E86" s="9">
        <f t="shared" si="10"/>
        <v>37.9171484657002</v>
      </c>
      <c r="F86" s="9">
        <v>20.2648702358921</v>
      </c>
      <c r="G86" s="9">
        <v>19.2099959559484</v>
      </c>
      <c r="H86" s="9">
        <f t="shared" si="11"/>
        <v>39.474866191840505</v>
      </c>
      <c r="I86" s="9">
        <v>20.4565899920931</v>
      </c>
      <c r="J86" s="9">
        <v>19.6576234025603</v>
      </c>
      <c r="K86" s="9">
        <f t="shared" si="12"/>
        <v>40.114213394653405</v>
      </c>
      <c r="L86" s="9">
        <v>20.7005286096144</v>
      </c>
      <c r="M86" s="9">
        <v>20.1738280623706</v>
      </c>
      <c r="N86" s="9">
        <f t="shared" si="13"/>
        <v>40.874356671985</v>
      </c>
      <c r="O86" s="9">
        <v>20.9959795891637</v>
      </c>
      <c r="P86" s="9">
        <v>20.7336330295076</v>
      </c>
      <c r="Q86" s="9">
        <f t="shared" si="14"/>
        <v>41.7296126186713</v>
      </c>
      <c r="R86" s="9">
        <v>21.3316641072471</v>
      </c>
      <c r="S86" s="9">
        <v>21.2975980818667</v>
      </c>
      <c r="T86" s="9">
        <f t="shared" si="15"/>
        <v>42.6292621891138</v>
      </c>
      <c r="U86" s="9">
        <v>21.7057694495641</v>
      </c>
      <c r="V86" s="9">
        <v>21.8518850465218</v>
      </c>
      <c r="W86" s="9">
        <f t="shared" si="16"/>
        <v>43.5576544960859</v>
      </c>
      <c r="X86" s="9">
        <v>22.1237550854857</v>
      </c>
      <c r="Y86" s="9">
        <v>22.4257784192359</v>
      </c>
      <c r="Z86" s="9">
        <f t="shared" si="17"/>
        <v>44.5495335047216</v>
      </c>
      <c r="AA86" s="9">
        <v>22.6113104765067</v>
      </c>
      <c r="AB86" s="9">
        <v>23.0947427632068</v>
      </c>
      <c r="AC86" s="9">
        <f t="shared" si="18"/>
        <v>45.7060532397135</v>
      </c>
      <c r="AD86" s="9">
        <v>23.1602526994205</v>
      </c>
      <c r="AE86" s="9">
        <v>23.8686838749593</v>
      </c>
      <c r="AF86" s="9">
        <f t="shared" si="19"/>
        <v>47.0289365743798</v>
      </c>
    </row>
    <row r="87" spans="2:32" ht="16.5" customHeight="1">
      <c r="B87" s="10" t="s">
        <v>11</v>
      </c>
      <c r="C87" s="9">
        <v>18.8652758944496</v>
      </c>
      <c r="D87" s="9">
        <v>17.0952231477281</v>
      </c>
      <c r="E87" s="9">
        <f t="shared" si="10"/>
        <v>35.9604990421777</v>
      </c>
      <c r="F87" s="9">
        <v>19.035006199165</v>
      </c>
      <c r="G87" s="9">
        <v>18.052515001979597</v>
      </c>
      <c r="H87" s="9">
        <f t="shared" si="11"/>
        <v>37.0875212011446</v>
      </c>
      <c r="I87" s="9">
        <v>19.1835037690435</v>
      </c>
      <c r="J87" s="9">
        <v>18.4335403278666</v>
      </c>
      <c r="K87" s="9">
        <f t="shared" si="12"/>
        <v>37.6170440969101</v>
      </c>
      <c r="L87" s="9">
        <v>19.3704939185144</v>
      </c>
      <c r="M87" s="9">
        <v>18.8676730124598</v>
      </c>
      <c r="N87" s="9">
        <f t="shared" si="13"/>
        <v>38.2381669309742</v>
      </c>
      <c r="O87" s="9">
        <v>19.6070365489744</v>
      </c>
      <c r="P87" s="9">
        <v>19.3678300136145</v>
      </c>
      <c r="Q87" s="9">
        <f t="shared" si="14"/>
        <v>38.9748665625889</v>
      </c>
      <c r="R87" s="9">
        <v>19.8924806713595</v>
      </c>
      <c r="S87" s="9">
        <v>19.9100725260122</v>
      </c>
      <c r="T87" s="9">
        <f t="shared" si="15"/>
        <v>39.8025531973717</v>
      </c>
      <c r="U87" s="9">
        <v>20.216185931528</v>
      </c>
      <c r="V87" s="9">
        <v>20.45654607663</v>
      </c>
      <c r="W87" s="9">
        <f t="shared" si="16"/>
        <v>40.672732008158</v>
      </c>
      <c r="X87" s="9">
        <v>20.5766665722089</v>
      </c>
      <c r="Y87" s="9">
        <v>20.9947308638051</v>
      </c>
      <c r="Z87" s="9">
        <f t="shared" si="17"/>
        <v>41.571397436013996</v>
      </c>
      <c r="AA87" s="9">
        <v>20.9791762307451</v>
      </c>
      <c r="AB87" s="9">
        <v>21.5521190415641</v>
      </c>
      <c r="AC87" s="9">
        <f t="shared" si="18"/>
        <v>42.5312952723092</v>
      </c>
      <c r="AD87" s="9">
        <v>21.44788291959</v>
      </c>
      <c r="AE87" s="9">
        <v>22.201176192062</v>
      </c>
      <c r="AF87" s="9">
        <f t="shared" si="19"/>
        <v>43.649059111652</v>
      </c>
    </row>
    <row r="88" spans="2:32" ht="16.5" customHeight="1">
      <c r="B88" s="10" t="s">
        <v>10</v>
      </c>
      <c r="C88" s="9">
        <v>17.8474560026704</v>
      </c>
      <c r="D88" s="9">
        <v>16.2080308987983</v>
      </c>
      <c r="E88" s="9">
        <f t="shared" si="10"/>
        <v>34.0554869014687</v>
      </c>
      <c r="F88" s="9">
        <v>17.8260323922883</v>
      </c>
      <c r="G88" s="9">
        <v>16.9432650102332</v>
      </c>
      <c r="H88" s="9">
        <f t="shared" si="11"/>
        <v>34.7692974025215</v>
      </c>
      <c r="I88" s="9">
        <v>17.9378490810478</v>
      </c>
      <c r="J88" s="9">
        <v>17.2553227025712</v>
      </c>
      <c r="K88" s="9">
        <f t="shared" si="12"/>
        <v>35.193171783619</v>
      </c>
      <c r="L88" s="9">
        <v>18.0831257960747</v>
      </c>
      <c r="M88" s="9">
        <v>17.6241208967413</v>
      </c>
      <c r="N88" s="9">
        <f t="shared" si="13"/>
        <v>35.707246692816</v>
      </c>
      <c r="O88" s="9">
        <v>18.2647697527487</v>
      </c>
      <c r="P88" s="9">
        <v>18.0438753819414</v>
      </c>
      <c r="Q88" s="9">
        <f t="shared" si="14"/>
        <v>36.308645134690096</v>
      </c>
      <c r="R88" s="9">
        <v>18.4932218578452</v>
      </c>
      <c r="S88" s="9">
        <v>18.526980167154</v>
      </c>
      <c r="T88" s="9">
        <f t="shared" si="15"/>
        <v>37.0202020249992</v>
      </c>
      <c r="U88" s="9">
        <v>18.767916347921</v>
      </c>
      <c r="V88" s="9">
        <v>19.0505768243492</v>
      </c>
      <c r="W88" s="9">
        <f t="shared" si="16"/>
        <v>37.818493172270195</v>
      </c>
      <c r="X88" s="9">
        <v>19.0790486759862</v>
      </c>
      <c r="Y88" s="9">
        <v>19.5792458427767</v>
      </c>
      <c r="Z88" s="9">
        <f t="shared" si="17"/>
        <v>38.6582945187629</v>
      </c>
      <c r="AA88" s="9">
        <v>19.4252924140869</v>
      </c>
      <c r="AB88" s="9">
        <v>20.1003595834739</v>
      </c>
      <c r="AC88" s="9">
        <f t="shared" si="18"/>
        <v>39.5256519975608</v>
      </c>
      <c r="AD88" s="9">
        <v>19.8114085091887</v>
      </c>
      <c r="AE88" s="9">
        <v>20.6401412273671</v>
      </c>
      <c r="AF88" s="9">
        <f t="shared" si="19"/>
        <v>40.4515497365558</v>
      </c>
    </row>
    <row r="89" spans="2:32" ht="16.5" customHeight="1">
      <c r="B89" s="10" t="s">
        <v>9</v>
      </c>
      <c r="C89" s="9">
        <v>16.8607243662093</v>
      </c>
      <c r="D89" s="9">
        <v>15.3386705905537</v>
      </c>
      <c r="E89" s="9">
        <f t="shared" si="10"/>
        <v>32.199394956763</v>
      </c>
      <c r="F89" s="9">
        <v>16.6422979882788</v>
      </c>
      <c r="G89" s="9">
        <v>15.8767515541518</v>
      </c>
      <c r="H89" s="9">
        <f t="shared" si="11"/>
        <v>32.5190495424306</v>
      </c>
      <c r="I89" s="9">
        <v>16.716574241026</v>
      </c>
      <c r="J89" s="9">
        <v>16.1258295173232</v>
      </c>
      <c r="K89" s="9">
        <f t="shared" si="12"/>
        <v>32.8424037583492</v>
      </c>
      <c r="L89" s="9">
        <v>16.8265860305967</v>
      </c>
      <c r="M89" s="9">
        <v>16.4274205355976</v>
      </c>
      <c r="N89" s="9">
        <f t="shared" si="13"/>
        <v>33.254006566194306</v>
      </c>
      <c r="O89" s="9">
        <v>16.9680484961012</v>
      </c>
      <c r="P89" s="9">
        <v>16.7831883482852</v>
      </c>
      <c r="Q89" s="9">
        <f t="shared" si="14"/>
        <v>33.7512368443864</v>
      </c>
      <c r="R89" s="9">
        <v>17.1436973195477</v>
      </c>
      <c r="S89" s="9">
        <v>17.1876666922272</v>
      </c>
      <c r="T89" s="9">
        <f t="shared" si="15"/>
        <v>34.3313640117749</v>
      </c>
      <c r="U89" s="9">
        <v>17.3633739051285</v>
      </c>
      <c r="V89" s="9">
        <v>17.6527031888855</v>
      </c>
      <c r="W89" s="9">
        <f t="shared" si="16"/>
        <v>35.016077094014</v>
      </c>
      <c r="X89" s="9">
        <v>17.6267786754836</v>
      </c>
      <c r="Y89" s="9">
        <v>18.1573435970042</v>
      </c>
      <c r="Z89" s="9">
        <f t="shared" si="17"/>
        <v>35.7841222724878</v>
      </c>
      <c r="AA89" s="9">
        <v>17.9247827846104</v>
      </c>
      <c r="AB89" s="9">
        <v>18.667211158718</v>
      </c>
      <c r="AC89" s="9">
        <f t="shared" si="18"/>
        <v>36.591993943328404</v>
      </c>
      <c r="AD89" s="9">
        <v>18.255945937315</v>
      </c>
      <c r="AE89" s="9">
        <v>19.1701654505406</v>
      </c>
      <c r="AF89" s="9">
        <f t="shared" si="19"/>
        <v>37.4261113878556</v>
      </c>
    </row>
    <row r="90" spans="2:32" ht="16.5" customHeight="1">
      <c r="B90" s="10" t="s">
        <v>8</v>
      </c>
      <c r="C90" s="9">
        <v>15.9020732269098</v>
      </c>
      <c r="D90" s="9">
        <v>14.4875614717011</v>
      </c>
      <c r="E90" s="9">
        <f t="shared" si="10"/>
        <v>30.3896346986109</v>
      </c>
      <c r="F90" s="9">
        <v>15.4905546969463</v>
      </c>
      <c r="G90" s="9">
        <v>14.8451232948603</v>
      </c>
      <c r="H90" s="9">
        <f t="shared" si="11"/>
        <v>30.335677991806598</v>
      </c>
      <c r="I90" s="9">
        <v>15.5242721581901</v>
      </c>
      <c r="J90" s="9">
        <v>15.0399684703189</v>
      </c>
      <c r="K90" s="9">
        <f t="shared" si="12"/>
        <v>30.564240628509</v>
      </c>
      <c r="L90" s="9">
        <v>15.5985065770022</v>
      </c>
      <c r="M90" s="9">
        <v>15.2804864427993</v>
      </c>
      <c r="N90" s="9">
        <f t="shared" si="13"/>
        <v>30.8789930198015</v>
      </c>
      <c r="O90" s="9">
        <v>15.7061310311178</v>
      </c>
      <c r="P90" s="9">
        <v>15.5708984014066</v>
      </c>
      <c r="Q90" s="9">
        <f t="shared" si="14"/>
        <v>31.2770294325244</v>
      </c>
      <c r="R90" s="9">
        <v>15.8431554921786</v>
      </c>
      <c r="S90" s="9">
        <v>15.9128248255384</v>
      </c>
      <c r="T90" s="9">
        <f t="shared" si="15"/>
        <v>31.755980317717</v>
      </c>
      <c r="U90" s="9">
        <v>16.0121698938393</v>
      </c>
      <c r="V90" s="9">
        <v>16.3011253720431</v>
      </c>
      <c r="W90" s="9">
        <f t="shared" si="16"/>
        <v>32.3132952658824</v>
      </c>
      <c r="X90" s="9">
        <v>16.2225846479674</v>
      </c>
      <c r="Y90" s="9">
        <v>16.7478606756366</v>
      </c>
      <c r="Z90" s="9">
        <f t="shared" si="17"/>
        <v>32.970445323604</v>
      </c>
      <c r="AA90" s="9">
        <v>16.4741992079683</v>
      </c>
      <c r="AB90" s="9">
        <v>17.232560354177</v>
      </c>
      <c r="AC90" s="9">
        <f t="shared" si="18"/>
        <v>33.7067595621453</v>
      </c>
      <c r="AD90" s="9">
        <v>16.7583001051706</v>
      </c>
      <c r="AE90" s="9">
        <v>17.722521430269</v>
      </c>
      <c r="AF90" s="9">
        <f t="shared" si="19"/>
        <v>34.4808215354396</v>
      </c>
    </row>
    <row r="91" spans="2:32" ht="16.5" customHeight="1">
      <c r="B91" s="10" t="s">
        <v>7</v>
      </c>
      <c r="C91" s="9">
        <v>14.9676449279642</v>
      </c>
      <c r="D91" s="9">
        <v>13.6560896387865</v>
      </c>
      <c r="E91" s="9">
        <f t="shared" si="10"/>
        <v>28.6237345667507</v>
      </c>
      <c r="F91" s="9">
        <v>14.3762976406859</v>
      </c>
      <c r="G91" s="9">
        <v>13.8420958820887</v>
      </c>
      <c r="H91" s="9">
        <f t="shared" si="11"/>
        <v>28.218393522774598</v>
      </c>
      <c r="I91" s="9">
        <v>14.3677163723509</v>
      </c>
      <c r="J91" s="9">
        <v>13.9905224999485</v>
      </c>
      <c r="K91" s="9">
        <f t="shared" si="12"/>
        <v>28.358238872299403</v>
      </c>
      <c r="L91" s="9">
        <v>14.4037109454009</v>
      </c>
      <c r="M91" s="9">
        <v>14.1786843980731</v>
      </c>
      <c r="N91" s="9">
        <f t="shared" si="13"/>
        <v>28.582395343473998</v>
      </c>
      <c r="O91" s="9">
        <v>14.4773212911096</v>
      </c>
      <c r="P91" s="9">
        <v>14.4100128124118</v>
      </c>
      <c r="Q91" s="9">
        <f t="shared" si="14"/>
        <v>28.8873341035214</v>
      </c>
      <c r="R91" s="9">
        <v>14.5819476651758</v>
      </c>
      <c r="S91" s="9">
        <v>14.6885296287688</v>
      </c>
      <c r="T91" s="9">
        <f t="shared" si="15"/>
        <v>29.2704772939446</v>
      </c>
      <c r="U91" s="9">
        <v>14.7139215327907</v>
      </c>
      <c r="V91" s="9">
        <v>15.0158072331297</v>
      </c>
      <c r="W91" s="9">
        <f t="shared" si="16"/>
        <v>29.7297287659204</v>
      </c>
      <c r="X91" s="9">
        <v>14.8758538106395</v>
      </c>
      <c r="Y91" s="9">
        <v>15.3878145847917</v>
      </c>
      <c r="Z91" s="9">
        <f t="shared" si="17"/>
        <v>30.2636683954312</v>
      </c>
      <c r="AA91" s="9">
        <v>15.0765568820416</v>
      </c>
      <c r="AB91" s="9">
        <v>15.8153503406228</v>
      </c>
      <c r="AC91" s="9">
        <f t="shared" si="18"/>
        <v>30.8919072226644</v>
      </c>
      <c r="AD91" s="9">
        <v>15.3156730726084</v>
      </c>
      <c r="AE91" s="9">
        <v>16.279030701694</v>
      </c>
      <c r="AF91" s="9">
        <f t="shared" si="19"/>
        <v>31.594703774302403</v>
      </c>
    </row>
    <row r="92" spans="2:32" ht="16.5" customHeight="1">
      <c r="B92" s="10" t="s">
        <v>6</v>
      </c>
      <c r="C92" s="9">
        <v>14.0531396885609</v>
      </c>
      <c r="D92" s="9">
        <v>12.846207894169</v>
      </c>
      <c r="E92" s="9">
        <f t="shared" si="10"/>
        <v>26.899347582729902</v>
      </c>
      <c r="F92" s="9">
        <v>13.3026826776417</v>
      </c>
      <c r="G92" s="9">
        <v>12.8641627709518</v>
      </c>
      <c r="H92" s="9">
        <f t="shared" si="11"/>
        <v>26.1668454485935</v>
      </c>
      <c r="I92" s="9">
        <v>13.2524038557446</v>
      </c>
      <c r="J92" s="9">
        <v>12.9719081994052</v>
      </c>
      <c r="K92" s="9">
        <f t="shared" si="12"/>
        <v>26.224312055149802</v>
      </c>
      <c r="L92" s="9">
        <v>13.2489699959463</v>
      </c>
      <c r="M92" s="9">
        <v>13.115487202852</v>
      </c>
      <c r="N92" s="9">
        <f t="shared" si="13"/>
        <v>26.3644571987983</v>
      </c>
      <c r="O92" s="9">
        <v>13.2866406675922</v>
      </c>
      <c r="P92" s="9">
        <v>13.296402408383</v>
      </c>
      <c r="Q92" s="9">
        <f t="shared" si="14"/>
        <v>26.5830430759752</v>
      </c>
      <c r="R92" s="9">
        <v>13.3590163493996</v>
      </c>
      <c r="S92" s="9">
        <v>13.5179096214837</v>
      </c>
      <c r="T92" s="9">
        <f t="shared" si="15"/>
        <v>26.8769259708833</v>
      </c>
      <c r="U92" s="9">
        <v>13.4600465799026</v>
      </c>
      <c r="V92" s="9">
        <v>13.783822873924</v>
      </c>
      <c r="W92" s="9">
        <f t="shared" si="16"/>
        <v>27.2438694538266</v>
      </c>
      <c r="X92" s="9">
        <v>13.586542367374</v>
      </c>
      <c r="Y92" s="9">
        <v>14.0964306950364</v>
      </c>
      <c r="Z92" s="9">
        <f t="shared" si="17"/>
        <v>27.682973062410397</v>
      </c>
      <c r="AA92" s="9">
        <v>13.7409760235723</v>
      </c>
      <c r="AB92" s="9">
        <v>14.4513684970201</v>
      </c>
      <c r="AC92" s="9">
        <f t="shared" si="18"/>
        <v>28.1923445205924</v>
      </c>
      <c r="AD92" s="9">
        <v>13.9313189895597</v>
      </c>
      <c r="AE92" s="9">
        <v>14.8587225020626</v>
      </c>
      <c r="AF92" s="9">
        <f t="shared" si="19"/>
        <v>28.790041491622297</v>
      </c>
    </row>
    <row r="93" spans="2:32" ht="16.5" customHeight="1">
      <c r="B93" s="10" t="s">
        <v>5</v>
      </c>
      <c r="C93" s="9">
        <v>13.1542157927086</v>
      </c>
      <c r="D93" s="9">
        <v>12.0600423001218</v>
      </c>
      <c r="E93" s="9">
        <f t="shared" si="10"/>
        <v>25.2142580928304</v>
      </c>
      <c r="F93" s="9">
        <v>12.2704657561485</v>
      </c>
      <c r="G93" s="9">
        <v>11.9107153075153</v>
      </c>
      <c r="H93" s="9">
        <f t="shared" si="11"/>
        <v>24.1811810636638</v>
      </c>
      <c r="I93" s="9">
        <v>12.1815739005556</v>
      </c>
      <c r="J93" s="9">
        <v>11.9812907982786</v>
      </c>
      <c r="K93" s="9">
        <f t="shared" si="12"/>
        <v>24.1628646988342</v>
      </c>
      <c r="L93" s="9">
        <v>12.13974969044</v>
      </c>
      <c r="M93" s="9">
        <v>12.0860555720259</v>
      </c>
      <c r="N93" s="9">
        <f t="shared" si="13"/>
        <v>24.2258052624659</v>
      </c>
      <c r="O93" s="9">
        <v>12.1408119097106</v>
      </c>
      <c r="P93" s="9">
        <v>12.2242710464592</v>
      </c>
      <c r="Q93" s="9">
        <f t="shared" si="14"/>
        <v>24.3650829561698</v>
      </c>
      <c r="R93" s="9">
        <v>12.1795256562882</v>
      </c>
      <c r="S93" s="9">
        <v>12.3973737964158</v>
      </c>
      <c r="T93" s="9">
        <f t="shared" si="15"/>
        <v>24.576899452704</v>
      </c>
      <c r="U93" s="9">
        <v>12.2500679507158</v>
      </c>
      <c r="V93" s="9">
        <v>12.6084372773421</v>
      </c>
      <c r="W93" s="9">
        <f t="shared" si="16"/>
        <v>24.8585052280579</v>
      </c>
      <c r="X93" s="9">
        <v>12.3470815288507</v>
      </c>
      <c r="Y93" s="9">
        <v>12.8618181618801</v>
      </c>
      <c r="Z93" s="9">
        <f t="shared" si="17"/>
        <v>25.2088996907308</v>
      </c>
      <c r="AA93" s="9">
        <v>12.4676998334793</v>
      </c>
      <c r="AB93" s="9">
        <v>13.159080402646</v>
      </c>
      <c r="AC93" s="9">
        <f t="shared" si="18"/>
        <v>25.6267802361253</v>
      </c>
      <c r="AD93" s="9">
        <v>12.6140283600596</v>
      </c>
      <c r="AE93" s="9">
        <v>13.4960927042925</v>
      </c>
      <c r="AF93" s="9">
        <f t="shared" si="19"/>
        <v>26.1101210643521</v>
      </c>
    </row>
    <row r="94" spans="2:32" ht="16.5" customHeight="1">
      <c r="B94" s="10" t="s">
        <v>4</v>
      </c>
      <c r="C94" s="9">
        <v>12.2668793977593</v>
      </c>
      <c r="D94" s="9">
        <v>11.2995083928882</v>
      </c>
      <c r="E94" s="9">
        <f t="shared" si="10"/>
        <v>23.5663877906475</v>
      </c>
      <c r="F94" s="9">
        <v>11.2784251696901</v>
      </c>
      <c r="G94" s="9">
        <v>10.9836310968427</v>
      </c>
      <c r="H94" s="9">
        <f t="shared" si="11"/>
        <v>22.262056266532802</v>
      </c>
      <c r="I94" s="9">
        <v>11.1562030865296</v>
      </c>
      <c r="J94" s="9">
        <v>11.0186372283206</v>
      </c>
      <c r="K94" s="9">
        <f t="shared" si="12"/>
        <v>22.1748403148502</v>
      </c>
      <c r="L94" s="9">
        <v>11.0793293586583</v>
      </c>
      <c r="M94" s="9">
        <v>11.0882501390575</v>
      </c>
      <c r="N94" s="9">
        <f t="shared" si="13"/>
        <v>22.1675794977158</v>
      </c>
      <c r="O94" s="9">
        <v>11.0452142032703</v>
      </c>
      <c r="P94" s="9">
        <v>11.1895464318073</v>
      </c>
      <c r="Q94" s="9">
        <f t="shared" si="14"/>
        <v>22.2347606350776</v>
      </c>
      <c r="R94" s="9">
        <v>11.0500815592799</v>
      </c>
      <c r="S94" s="9">
        <v>11.3218781847132</v>
      </c>
      <c r="T94" s="9">
        <f t="shared" si="15"/>
        <v>22.3719597439931</v>
      </c>
      <c r="U94" s="9">
        <v>11.0892126168451</v>
      </c>
      <c r="V94" s="9">
        <v>11.4866114225275</v>
      </c>
      <c r="W94" s="9">
        <f t="shared" si="16"/>
        <v>22.5758240393726</v>
      </c>
      <c r="X94" s="9">
        <v>11.1574893292509</v>
      </c>
      <c r="Y94" s="9">
        <v>11.6873752981936</v>
      </c>
      <c r="Z94" s="9">
        <f t="shared" si="17"/>
        <v>22.8448646274445</v>
      </c>
      <c r="AA94" s="9">
        <v>11.2500910234974</v>
      </c>
      <c r="AB94" s="9">
        <v>11.9276438159945</v>
      </c>
      <c r="AC94" s="9">
        <f t="shared" si="18"/>
        <v>23.1777348394919</v>
      </c>
      <c r="AD94" s="9">
        <v>11.3642549282473</v>
      </c>
      <c r="AE94" s="9">
        <v>12.2088098209523</v>
      </c>
      <c r="AF94" s="9">
        <f t="shared" si="19"/>
        <v>23.573064749199602</v>
      </c>
    </row>
    <row r="95" spans="2:32" ht="16.5" customHeight="1">
      <c r="B95" s="8" t="s">
        <v>3</v>
      </c>
      <c r="C95" s="7">
        <v>98.8407221480208</v>
      </c>
      <c r="D95" s="7">
        <v>88.7516212939176</v>
      </c>
      <c r="E95" s="7">
        <f t="shared" si="10"/>
        <v>187.5923434419384</v>
      </c>
      <c r="F95" s="7">
        <v>85.3633253822978</v>
      </c>
      <c r="G95" s="7">
        <v>81.560955519117</v>
      </c>
      <c r="H95" s="7">
        <f t="shared" si="11"/>
        <v>166.92428090141482</v>
      </c>
      <c r="I95" s="7">
        <v>82.7700212010625</v>
      </c>
      <c r="J95" s="7">
        <v>80.3262217121246</v>
      </c>
      <c r="K95" s="7">
        <f t="shared" si="12"/>
        <v>163.0962429131871</v>
      </c>
      <c r="L95" s="7">
        <v>80.4781084622028</v>
      </c>
      <c r="M95" s="7">
        <v>79.32825564658</v>
      </c>
      <c r="N95" s="7">
        <f t="shared" si="13"/>
        <v>159.80636410878282</v>
      </c>
      <c r="O95" s="7">
        <v>78.4822091240271</v>
      </c>
      <c r="P95" s="7">
        <v>78.5651472063184</v>
      </c>
      <c r="Q95" s="7">
        <f t="shared" si="14"/>
        <v>157.0473563303455</v>
      </c>
      <c r="R95" s="7">
        <v>76.7755802350803</v>
      </c>
      <c r="S95" s="7">
        <v>78.0328600248713</v>
      </c>
      <c r="T95" s="7">
        <f t="shared" si="15"/>
        <v>154.8084402599516</v>
      </c>
      <c r="U95" s="7">
        <v>75.3493684655913</v>
      </c>
      <c r="V95" s="7">
        <v>77.7276066381774</v>
      </c>
      <c r="W95" s="7">
        <f t="shared" si="16"/>
        <v>153.0769751037687</v>
      </c>
      <c r="X95" s="7">
        <v>74.1927135208778</v>
      </c>
      <c r="Y95" s="7">
        <v>77.6532844058464</v>
      </c>
      <c r="Z95" s="7">
        <f t="shared" si="17"/>
        <v>151.8459979267242</v>
      </c>
      <c r="AA95" s="7">
        <v>73.2920699125636</v>
      </c>
      <c r="AB95" s="7">
        <v>77.8121866592158</v>
      </c>
      <c r="AC95" s="7">
        <f t="shared" si="18"/>
        <v>151.1042565717794</v>
      </c>
      <c r="AD95" s="7">
        <v>72.6309419139097</v>
      </c>
      <c r="AE95" s="7">
        <v>78.2088832459169</v>
      </c>
      <c r="AF95" s="7">
        <f t="shared" si="19"/>
        <v>150.8398251598266</v>
      </c>
    </row>
    <row r="96" spans="2:32" ht="24" customHeight="1">
      <c r="B96" s="6" t="s">
        <v>2</v>
      </c>
      <c r="C96" s="5">
        <f aca="true" t="shared" si="20" ref="C96:H96">SUM(C7:C95)</f>
        <v>10494.66036199198</v>
      </c>
      <c r="D96" s="5">
        <f t="shared" si="20"/>
        <v>10095.25912716332</v>
      </c>
      <c r="E96" s="5">
        <f t="shared" si="20"/>
        <v>20589.9194891553</v>
      </c>
      <c r="F96" s="5">
        <f t="shared" si="20"/>
        <v>13799.814221183562</v>
      </c>
      <c r="G96" s="5">
        <f t="shared" si="20"/>
        <v>11364.1676184678</v>
      </c>
      <c r="H96" s="5">
        <f t="shared" si="20"/>
        <v>23153.981839651366</v>
      </c>
      <c r="I96" s="5">
        <f aca="true" t="shared" si="21" ref="I96:AF96">SUM(I7:I47,I56:I95)</f>
        <v>12133.362144177423</v>
      </c>
      <c r="J96" s="5">
        <f t="shared" si="21"/>
        <v>11699.206946859103</v>
      </c>
      <c r="K96" s="5">
        <f t="shared" si="21"/>
        <v>23832.56909103653</v>
      </c>
      <c r="L96" s="5">
        <f t="shared" si="21"/>
        <v>12485.03887430383</v>
      </c>
      <c r="M96" s="5">
        <f t="shared" si="21"/>
        <v>12041.664127185953</v>
      </c>
      <c r="N96" s="5">
        <f t="shared" si="21"/>
        <v>24526.70300148979</v>
      </c>
      <c r="O96" s="5">
        <f t="shared" si="21"/>
        <v>12844.169165252975</v>
      </c>
      <c r="P96" s="5">
        <f t="shared" si="21"/>
        <v>12390.91032790324</v>
      </c>
      <c r="Q96" s="5">
        <f t="shared" si="21"/>
        <v>25235.079493156198</v>
      </c>
      <c r="R96" s="5">
        <f t="shared" si="21"/>
        <v>13209.834312024108</v>
      </c>
      <c r="S96" s="5">
        <f t="shared" si="21"/>
        <v>12746.085677232568</v>
      </c>
      <c r="T96" s="5">
        <f t="shared" si="21"/>
        <v>25955.919989256658</v>
      </c>
      <c r="U96" s="5">
        <f t="shared" si="21"/>
        <v>13580.896218605563</v>
      </c>
      <c r="V96" s="5">
        <f t="shared" si="21"/>
        <v>13106.116598242834</v>
      </c>
      <c r="W96" s="5">
        <f t="shared" si="21"/>
        <v>26687.012816848368</v>
      </c>
      <c r="X96" s="5">
        <f t="shared" si="21"/>
        <v>13956.091926687015</v>
      </c>
      <c r="Y96" s="5">
        <f t="shared" si="21"/>
        <v>13469.924263988774</v>
      </c>
      <c r="Z96" s="5">
        <f t="shared" si="21"/>
        <v>27426.01619067579</v>
      </c>
      <c r="AA96" s="5">
        <f t="shared" si="21"/>
        <v>14334.125708877184</v>
      </c>
      <c r="AB96" s="5">
        <f t="shared" si="21"/>
        <v>13836.281828881354</v>
      </c>
      <c r="AC96" s="5">
        <f t="shared" si="21"/>
        <v>28170.407537758543</v>
      </c>
      <c r="AD96" s="5">
        <f t="shared" si="21"/>
        <v>14713.711389444245</v>
      </c>
      <c r="AE96" s="5">
        <f t="shared" si="21"/>
        <v>14203.976525257021</v>
      </c>
      <c r="AF96" s="5">
        <f t="shared" si="21"/>
        <v>28917.687914701266</v>
      </c>
    </row>
    <row r="97" spans="2:32" ht="30" customHeight="1">
      <c r="B97" s="29" t="s">
        <v>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8" t="s">
        <v>0</v>
      </c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2:32" ht="26.25" customHeight="1">
      <c r="B98" s="4"/>
      <c r="C98" s="4"/>
      <c r="D98" s="4"/>
      <c r="E98" s="4"/>
      <c r="F98" s="3"/>
      <c r="G98" s="3"/>
      <c r="H98" s="2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</sheetData>
  <sheetProtection/>
  <mergeCells count="29">
    <mergeCell ref="U97:AF97"/>
    <mergeCell ref="B97:T97"/>
    <mergeCell ref="B2:AF2"/>
    <mergeCell ref="B3:AF3"/>
    <mergeCell ref="T48:AF48"/>
    <mergeCell ref="B48:S48"/>
    <mergeCell ref="B51:AF51"/>
    <mergeCell ref="B52:AF52"/>
    <mergeCell ref="AD5:AF5"/>
    <mergeCell ref="AD54:AF54"/>
    <mergeCell ref="B54:B55"/>
    <mergeCell ref="C5:E5"/>
    <mergeCell ref="I5:K5"/>
    <mergeCell ref="R5:T5"/>
    <mergeCell ref="I54:K54"/>
    <mergeCell ref="B5:B6"/>
    <mergeCell ref="R54:T54"/>
    <mergeCell ref="O5:Q5"/>
    <mergeCell ref="O54:Q54"/>
    <mergeCell ref="L54:N54"/>
    <mergeCell ref="F5:H5"/>
    <mergeCell ref="F54:H54"/>
    <mergeCell ref="AA5:AC5"/>
    <mergeCell ref="AA54:AC54"/>
    <mergeCell ref="L5:N5"/>
    <mergeCell ref="U5:W5"/>
    <mergeCell ref="U54:W54"/>
    <mergeCell ref="X5:Z5"/>
    <mergeCell ref="X54:Z54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7" r:id="rId1"/>
  <rowBreaks count="1" manualBreakCount="1">
    <brk id="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2021-06-27T13:08:02Z</dcterms:created>
  <dcterms:modified xsi:type="dcterms:W3CDTF">2022-11-19T08:27:40Z</dcterms:modified>
  <cp:category/>
  <cp:version/>
  <cp:contentType/>
  <cp:contentStatus/>
</cp:coreProperties>
</file>