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80" yWindow="195" windowWidth="11085" windowHeight="6780" tabRatio="921" activeTab="0"/>
  </bookViews>
  <sheets>
    <sheet name="4" sheetId="1" r:id="rId1"/>
  </sheets>
  <definedNames>
    <definedName name="gfrt">#REF!</definedName>
    <definedName name="_xlnm.Print_Area" localSheetId="0">'4'!$A$1:$L$78</definedName>
    <definedName name="Print_Area_MI">#REF!</definedName>
    <definedName name="ثث">#REF!</definedName>
    <definedName name="صث3">#REF!</definedName>
  </definedNames>
  <calcPr fullCalcOnLoad="1"/>
</workbook>
</file>

<file path=xl/sharedStrings.xml><?xml version="1.0" encoding="utf-8"?>
<sst xmlns="http://schemas.openxmlformats.org/spreadsheetml/2006/main" count="369" uniqueCount="74">
  <si>
    <t>Grand Total</t>
  </si>
  <si>
    <t>Value</t>
  </si>
  <si>
    <t>الإجمالي العام</t>
  </si>
  <si>
    <t>Net Weight</t>
  </si>
  <si>
    <t>الوزن الصافي</t>
  </si>
  <si>
    <t>القيمة</t>
  </si>
  <si>
    <t>A</t>
  </si>
  <si>
    <t xml:space="preserve"> الزراعة والحراجة  وصيد الأسماك</t>
  </si>
  <si>
    <t>Agriculture, forestry and fishing</t>
  </si>
  <si>
    <t>B</t>
  </si>
  <si>
    <t xml:space="preserve">  التعدين واستغلا ل المحاجر</t>
  </si>
  <si>
    <t>Mining and quarrying</t>
  </si>
  <si>
    <t>C</t>
  </si>
  <si>
    <t xml:space="preserve"> الصناعات التحويلية</t>
  </si>
  <si>
    <t>Manufacturing</t>
  </si>
  <si>
    <t>D</t>
  </si>
  <si>
    <t xml:space="preserve">  إمدادات الكهرباء والغاز  والبخار وتكييف  الهواء</t>
  </si>
  <si>
    <t>Electricity, gas, steam and air conditioning supply</t>
  </si>
  <si>
    <t>J</t>
  </si>
  <si>
    <t xml:space="preserve">  المعلومات  والاتصالات</t>
  </si>
  <si>
    <t>Information and communication</t>
  </si>
  <si>
    <t>M</t>
  </si>
  <si>
    <t>Professional, scientific and technical activities</t>
  </si>
  <si>
    <t>R</t>
  </si>
  <si>
    <t xml:space="preserve">  الفنون والترفية والتسلية</t>
  </si>
  <si>
    <t>Arts, entertainment and recreation</t>
  </si>
  <si>
    <t>رأسمالية</t>
  </si>
  <si>
    <t>Capital Goods</t>
  </si>
  <si>
    <t>Capital Goods ( Except Transport Equipment) and parts and accessories thereof.</t>
  </si>
  <si>
    <t>تجهيزات النقل وقطع التبديل ضمنا</t>
  </si>
  <si>
    <t>Transport Equipment and parts and accessories thereof</t>
  </si>
  <si>
    <t>وسيطة</t>
  </si>
  <si>
    <t>Intermediate Goods</t>
  </si>
  <si>
    <t>الأغذية والمشروبات</t>
  </si>
  <si>
    <t>Food and beverages Primary</t>
  </si>
  <si>
    <t xml:space="preserve">المواد الصناعية غير مصنفة في مكان آخر </t>
  </si>
  <si>
    <t>Industrial supplies not elsewhere specified</t>
  </si>
  <si>
    <t xml:space="preserve">محروقات وزيوت </t>
  </si>
  <si>
    <t>Fuels and lubricants</t>
  </si>
  <si>
    <t>استهلاكية</t>
  </si>
  <si>
    <t>Consumer Goods</t>
  </si>
  <si>
    <t>البضائع الاستهلاكية التي لم تصنف في مكان آخر</t>
  </si>
  <si>
    <t>Consumer goods not elsewhere specified</t>
  </si>
  <si>
    <t>Good not elsewhere specified.</t>
  </si>
  <si>
    <t xml:space="preserve">توصيف isic </t>
  </si>
  <si>
    <t>isic code</t>
  </si>
  <si>
    <t>isci description</t>
  </si>
  <si>
    <t>_</t>
  </si>
  <si>
    <t>Financial and insurance activities</t>
  </si>
  <si>
    <t>K</t>
  </si>
  <si>
    <t xml:space="preserve">   الزراعة والحراجة  وصيد الأسماك</t>
  </si>
  <si>
    <t>S</t>
  </si>
  <si>
    <t>Other service activities</t>
  </si>
  <si>
    <t xml:space="preserve">  أنشطة  الخدمات  الاخرى</t>
  </si>
  <si>
    <t>BEC code</t>
  </si>
  <si>
    <t>توصيف BEC</t>
  </si>
  <si>
    <t>BEC description</t>
  </si>
  <si>
    <t>القيمة بملايين الريالات - الوزن  الصافي  بالطن  Value in (000,000 YR)-Net weight in Ton</t>
  </si>
  <si>
    <t>القيمة بملايين الريالات - الوزن الصافي بالطن  Value in (000,000 YR)-Net weight in Ton</t>
  </si>
  <si>
    <t>BEC Description</t>
  </si>
  <si>
    <t>ISIC Code</t>
  </si>
  <si>
    <t>ISIC Description</t>
  </si>
  <si>
    <t>Table (4 - 1)  Exports by  ISIC4 Chapters &amp; Bec  BY  Use Type during 2016-2017</t>
  </si>
  <si>
    <t>Table  (4 - 2) Imports by  ISIC4 Chapters  &amp; Bec BY  Use Type during 2016-2017</t>
  </si>
  <si>
    <t>الأنشطة المهنية  والعلمية والتقنية</t>
  </si>
  <si>
    <t xml:space="preserve">  أنشطة  الخدمات  الأخرى</t>
  </si>
  <si>
    <t>جدول رقم (  4-1) الصادرات حسب أبواب التصنيف الدولي للأنشطة الصناعية ISIC4  وتصنيف المجموعات الاقتصادية العريضة BEC- وفقاً لنوع الاستخدام  2016-2017</t>
  </si>
  <si>
    <t xml:space="preserve">الآلات والتجهيزات الرأسمالية الأخرى ( عدا النقل) وقطع التبديل ضمناً </t>
  </si>
  <si>
    <t xml:space="preserve">الآلات والتجهيزات الرأسمالية الأخرى ( عدا النقل) وقطع التبديل ضمناً  </t>
  </si>
  <si>
    <t>البضائع التي لم تصنف في مكان آخر</t>
  </si>
  <si>
    <t xml:space="preserve"> الأنشطة المالية وأنشطة  التأمين</t>
  </si>
  <si>
    <t>الأجمالي العام</t>
  </si>
  <si>
    <t>جدول ( 4 - 2 ) الواردات حسب أبواب التصنيف الدولي للأتشطة الصناعية ISIC4  وتصنيف المجموعات الاقتصادية العريضة BEC- وفقاً لنوع الاستخدام  2016-2017</t>
  </si>
  <si>
    <t>الأنشطة المالية وأنشطة  التأمين</t>
  </si>
</sst>
</file>

<file path=xl/styles.xml><?xml version="1.0" encoding="utf-8"?>
<styleSheet xmlns="http://schemas.openxmlformats.org/spreadsheetml/2006/main">
  <numFmts count="15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_-&quot;ر.س.‏&quot;\ * #,##0.00_-;_-&quot;ر.س.‏&quot;\ * #,##0.00\-;_-&quot;ر.س.‏&quot;\ * &quot;-&quot;??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-* #,##0_-;_-* #,##0\-;_-* &quot;-&quot;??_-;_-@_-"/>
    <numFmt numFmtId="170" formatCode="#,##0.0000"/>
  </numFmts>
  <fonts count="59">
    <font>
      <sz val="10"/>
      <name val="Arial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0"/>
      <name val="جêزة"/>
      <family val="0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3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dashed"/>
      <bottom style="dashed"/>
    </border>
    <border>
      <left style="thin"/>
      <right style="thin"/>
      <top/>
      <bottom style="dashed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 style="thin"/>
      <right style="thin"/>
      <top/>
      <bottom/>
    </border>
    <border>
      <left style="thin"/>
      <right/>
      <top style="dashed"/>
      <bottom style="dash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ashed"/>
    </border>
    <border>
      <left style="thin"/>
      <right/>
      <top style="dashed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2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12" fillId="3" borderId="0" applyNumberFormat="0" applyBorder="0" applyAlignment="0" applyProtection="0"/>
    <xf numFmtId="0" fontId="9" fillId="38" borderId="1" applyNumberFormat="0" applyAlignment="0" applyProtection="0"/>
    <xf numFmtId="0" fontId="10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7" fillId="7" borderId="1" applyNumberFormat="0" applyAlignment="0" applyProtection="0"/>
    <xf numFmtId="0" fontId="11" fillId="0" borderId="6" applyNumberFormat="0" applyFill="0" applyAlignment="0" applyProtection="0"/>
    <xf numFmtId="0" fontId="4" fillId="0" borderId="0" applyNumberFormat="0" applyBorder="0">
      <alignment horizontal="right"/>
      <protection/>
    </xf>
    <xf numFmtId="0" fontId="17" fillId="40" borderId="0" applyNumberFormat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41" borderId="7" applyNumberFormat="0" applyFont="0" applyAlignment="0" applyProtection="0"/>
    <xf numFmtId="0" fontId="6" fillId="38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40" fillId="42" borderId="10" applyNumberFormat="0" applyAlignment="0" applyProtection="0"/>
    <xf numFmtId="0" fontId="41" fillId="43" borderId="11" applyNumberFormat="0" applyAlignment="0" applyProtection="0"/>
    <xf numFmtId="0" fontId="42" fillId="0" borderId="12" applyNumberFormat="0" applyFill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43" fillId="50" borderId="0" applyNumberFormat="0" applyBorder="0" applyAlignment="0" applyProtection="0"/>
    <xf numFmtId="0" fontId="44" fillId="42" borderId="11" applyNumberFormat="0" applyAlignment="0" applyProtection="0"/>
    <xf numFmtId="0" fontId="45" fillId="51" borderId="13" applyNumberFormat="0" applyAlignment="0" applyProtection="0"/>
    <xf numFmtId="0" fontId="46" fillId="0" borderId="14" applyNumberFormat="0" applyFill="0" applyAlignment="0" applyProtection="0"/>
    <xf numFmtId="0" fontId="47" fillId="52" borderId="0" applyNumberFormat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50" fillId="0" borderId="16" applyNumberFormat="0" applyFill="0" applyAlignment="0" applyProtection="0"/>
    <xf numFmtId="0" fontId="51" fillId="0" borderId="17" applyNumberFormat="0" applyFill="0" applyAlignment="0" applyProtection="0"/>
    <xf numFmtId="0" fontId="5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53" borderId="0" applyNumberFormat="0" applyBorder="0" applyAlignment="0" applyProtection="0"/>
    <xf numFmtId="0" fontId="0" fillId="54" borderId="18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</cellStyleXfs>
  <cellXfs count="92">
    <xf numFmtId="0" fontId="0" fillId="0" borderId="0" xfId="0" applyAlignment="1">
      <alignment/>
    </xf>
    <xf numFmtId="3" fontId="25" fillId="55" borderId="19" xfId="0" applyNumberFormat="1" applyFont="1" applyFill="1" applyBorder="1" applyAlignment="1">
      <alignment horizontal="center" vertical="center"/>
    </xf>
    <xf numFmtId="3" fontId="55" fillId="55" borderId="20" xfId="0" applyNumberFormat="1" applyFont="1" applyFill="1" applyBorder="1" applyAlignment="1">
      <alignment horizontal="center" vertical="center"/>
    </xf>
    <xf numFmtId="0" fontId="25" fillId="55" borderId="0" xfId="173" applyFont="1" applyFill="1" applyBorder="1" applyAlignment="1">
      <alignment horizontal="center"/>
      <protection/>
    </xf>
    <xf numFmtId="0" fontId="25" fillId="55" borderId="21" xfId="173" applyFont="1" applyFill="1" applyBorder="1" applyAlignment="1">
      <alignment horizontal="center"/>
      <protection/>
    </xf>
    <xf numFmtId="0" fontId="25" fillId="55" borderId="22" xfId="221" applyFont="1" applyFill="1" applyBorder="1" applyAlignment="1">
      <alignment horizontal="center" vertical="center"/>
      <protection/>
    </xf>
    <xf numFmtId="0" fontId="20" fillId="55" borderId="23" xfId="0" applyFont="1" applyFill="1" applyBorder="1" applyAlignment="1">
      <alignment horizontal="center" vertical="center"/>
    </xf>
    <xf numFmtId="0" fontId="25" fillId="55" borderId="19" xfId="0" applyFont="1" applyFill="1" applyBorder="1" applyAlignment="1">
      <alignment horizontal="center" vertical="center"/>
    </xf>
    <xf numFmtId="0" fontId="29" fillId="55" borderId="19" xfId="221" applyFont="1" applyFill="1" applyBorder="1" applyAlignment="1">
      <alignment horizontal="center" vertical="center"/>
      <protection/>
    </xf>
    <xf numFmtId="3" fontId="29" fillId="55" borderId="19" xfId="221" applyNumberFormat="1" applyFont="1" applyFill="1" applyBorder="1" applyAlignment="1">
      <alignment horizontal="center" vertical="center"/>
      <protection/>
    </xf>
    <xf numFmtId="0" fontId="22" fillId="55" borderId="19" xfId="221" applyFont="1" applyFill="1" applyBorder="1" applyAlignment="1">
      <alignment horizontal="center" vertical="center" wrapText="1"/>
      <protection/>
    </xf>
    <xf numFmtId="3" fontId="22" fillId="55" borderId="24" xfId="220" applyNumberFormat="1" applyFont="1" applyFill="1" applyBorder="1" applyAlignment="1">
      <alignment horizontal="center" vertical="center"/>
      <protection/>
    </xf>
    <xf numFmtId="0" fontId="22" fillId="55" borderId="24" xfId="221" applyFont="1" applyFill="1" applyBorder="1" applyAlignment="1">
      <alignment horizontal="right" vertical="center" wrapText="1" indent="1"/>
      <protection/>
    </xf>
    <xf numFmtId="0" fontId="22" fillId="55" borderId="24" xfId="221" applyFont="1" applyFill="1" applyBorder="1" applyAlignment="1">
      <alignment horizontal="left" vertical="center" wrapText="1" indent="1"/>
      <protection/>
    </xf>
    <xf numFmtId="0" fontId="5" fillId="55" borderId="25" xfId="221" applyFont="1" applyFill="1" applyBorder="1" applyAlignment="1">
      <alignment horizontal="left" vertical="center" wrapText="1" indent="1"/>
      <protection/>
    </xf>
    <xf numFmtId="3" fontId="22" fillId="55" borderId="24" xfId="220" applyNumberFormat="1" applyFont="1" applyFill="1" applyBorder="1" applyAlignment="1">
      <alignment horizontal="right" vertical="center"/>
      <protection/>
    </xf>
    <xf numFmtId="0" fontId="5" fillId="55" borderId="26" xfId="221" applyFont="1" applyFill="1" applyBorder="1" applyAlignment="1">
      <alignment horizontal="left" vertical="center" wrapText="1" indent="1"/>
      <protection/>
    </xf>
    <xf numFmtId="0" fontId="22" fillId="55" borderId="24" xfId="221" applyFont="1" applyFill="1" applyBorder="1" applyAlignment="1">
      <alignment horizontal="center" vertical="center"/>
      <protection/>
    </xf>
    <xf numFmtId="0" fontId="22" fillId="55" borderId="24" xfId="221" applyFont="1" applyFill="1" applyBorder="1" applyAlignment="1">
      <alignment horizontal="center" vertical="center" wrapText="1"/>
      <protection/>
    </xf>
    <xf numFmtId="0" fontId="5" fillId="55" borderId="24" xfId="221" applyFont="1" applyFill="1" applyBorder="1" applyAlignment="1">
      <alignment horizontal="left" vertical="center" wrapText="1" indent="1"/>
      <protection/>
    </xf>
    <xf numFmtId="0" fontId="22" fillId="55" borderId="27" xfId="221" applyFont="1" applyFill="1" applyBorder="1" applyAlignment="1">
      <alignment horizontal="center" vertical="center"/>
      <protection/>
    </xf>
    <xf numFmtId="0" fontId="22" fillId="55" borderId="27" xfId="221" applyFont="1" applyFill="1" applyBorder="1" applyAlignment="1">
      <alignment horizontal="right" vertical="center" wrapText="1" indent="1"/>
      <protection/>
    </xf>
    <xf numFmtId="0" fontId="22" fillId="55" borderId="27" xfId="221" applyFont="1" applyFill="1" applyBorder="1" applyAlignment="1">
      <alignment horizontal="center" vertical="center" wrapText="1"/>
      <protection/>
    </xf>
    <xf numFmtId="0" fontId="5" fillId="55" borderId="27" xfId="221" applyFont="1" applyFill="1" applyBorder="1" applyAlignment="1">
      <alignment horizontal="left" vertical="center" wrapText="1" indent="1"/>
      <protection/>
    </xf>
    <xf numFmtId="0" fontId="25" fillId="55" borderId="19" xfId="0" applyFont="1" applyFill="1" applyBorder="1" applyAlignment="1">
      <alignment horizontal="center" vertical="center" wrapText="1"/>
    </xf>
    <xf numFmtId="0" fontId="29" fillId="55" borderId="19" xfId="221" applyFont="1" applyFill="1" applyBorder="1" applyAlignment="1">
      <alignment horizontal="center" vertical="center" wrapText="1"/>
      <protection/>
    </xf>
    <xf numFmtId="0" fontId="22" fillId="55" borderId="26" xfId="221" applyFont="1" applyFill="1" applyBorder="1" applyAlignment="1">
      <alignment horizontal="center" vertical="center"/>
      <protection/>
    </xf>
    <xf numFmtId="0" fontId="22" fillId="55" borderId="26" xfId="221" applyFont="1" applyFill="1" applyBorder="1" applyAlignment="1">
      <alignment horizontal="right" vertical="center" wrapText="1" indent="1"/>
      <protection/>
    </xf>
    <xf numFmtId="0" fontId="22" fillId="55" borderId="28" xfId="221" applyFont="1" applyFill="1" applyBorder="1" applyAlignment="1">
      <alignment horizontal="center" vertical="center"/>
      <protection/>
    </xf>
    <xf numFmtId="0" fontId="5" fillId="55" borderId="29" xfId="221" applyFont="1" applyFill="1" applyBorder="1" applyAlignment="1">
      <alignment horizontal="left" vertical="center" wrapText="1" indent="1"/>
      <protection/>
    </xf>
    <xf numFmtId="0" fontId="25" fillId="55" borderId="30" xfId="0" applyFont="1" applyFill="1" applyBorder="1" applyAlignment="1">
      <alignment horizontal="center" vertical="center" wrapText="1"/>
    </xf>
    <xf numFmtId="0" fontId="25" fillId="55" borderId="31" xfId="0" applyFont="1" applyFill="1" applyBorder="1" applyAlignment="1">
      <alignment horizontal="center" vertical="center" wrapText="1"/>
    </xf>
    <xf numFmtId="0" fontId="25" fillId="55" borderId="32" xfId="0" applyFont="1" applyFill="1" applyBorder="1" applyAlignment="1">
      <alignment horizontal="center" vertical="center" wrapText="1"/>
    </xf>
    <xf numFmtId="0" fontId="22" fillId="55" borderId="30" xfId="0" applyFont="1" applyFill="1" applyBorder="1" applyAlignment="1">
      <alignment horizontal="center" vertical="center"/>
    </xf>
    <xf numFmtId="0" fontId="22" fillId="55" borderId="31" xfId="0" applyFont="1" applyFill="1" applyBorder="1" applyAlignment="1">
      <alignment horizontal="center" vertical="center"/>
    </xf>
    <xf numFmtId="3" fontId="20" fillId="55" borderId="0" xfId="0" applyNumberFormat="1" applyFont="1" applyFill="1" applyBorder="1" applyAlignment="1">
      <alignment horizontal="center" vertical="center"/>
    </xf>
    <xf numFmtId="0" fontId="23" fillId="55" borderId="0" xfId="173" applyFont="1" applyFill="1" applyBorder="1" applyAlignment="1">
      <alignment vertical="center" wrapText="1"/>
      <protection/>
    </xf>
    <xf numFmtId="0" fontId="24" fillId="55" borderId="0" xfId="173" applyFont="1" applyFill="1" applyBorder="1" applyAlignment="1">
      <alignment horizontal="center" vertical="center"/>
      <protection/>
    </xf>
    <xf numFmtId="0" fontId="21" fillId="55" borderId="0" xfId="173" applyFont="1" applyFill="1" applyBorder="1" applyAlignment="1">
      <alignment horizontal="left" vertical="center"/>
      <protection/>
    </xf>
    <xf numFmtId="0" fontId="22" fillId="55" borderId="30" xfId="221" applyFont="1" applyFill="1" applyBorder="1" applyAlignment="1">
      <alignment horizontal="center" vertical="center" wrapText="1"/>
      <protection/>
    </xf>
    <xf numFmtId="0" fontId="22" fillId="55" borderId="26" xfId="221" applyFont="1" applyFill="1" applyBorder="1" applyAlignment="1">
      <alignment horizontal="center" vertical="center" wrapText="1"/>
      <protection/>
    </xf>
    <xf numFmtId="0" fontId="5" fillId="55" borderId="33" xfId="221" applyFont="1" applyFill="1" applyBorder="1" applyAlignment="1">
      <alignment horizontal="left" vertical="center" wrapText="1" indent="1"/>
      <protection/>
    </xf>
    <xf numFmtId="0" fontId="5" fillId="55" borderId="34" xfId="221" applyFont="1" applyFill="1" applyBorder="1" applyAlignment="1">
      <alignment horizontal="left" vertical="center" wrapText="1" indent="1"/>
      <protection/>
    </xf>
    <xf numFmtId="0" fontId="22" fillId="55" borderId="32" xfId="0" applyFont="1" applyFill="1" applyBorder="1" applyAlignment="1">
      <alignment horizontal="center" vertical="center"/>
    </xf>
    <xf numFmtId="169" fontId="27" fillId="55" borderId="0" xfId="60" applyNumberFormat="1" applyFont="1" applyFill="1" applyAlignment="1">
      <alignment horizontal="center" vertical="center"/>
    </xf>
    <xf numFmtId="0" fontId="56" fillId="55" borderId="0" xfId="173" applyFont="1" applyFill="1" applyBorder="1" applyAlignment="1">
      <alignment vertical="center"/>
      <protection/>
    </xf>
    <xf numFmtId="0" fontId="23" fillId="55" borderId="0" xfId="173" applyFont="1" applyFill="1" applyBorder="1" applyAlignment="1">
      <alignment horizontal="center" vertical="center"/>
      <protection/>
    </xf>
    <xf numFmtId="0" fontId="23" fillId="55" borderId="0" xfId="173" applyFont="1" applyFill="1" applyBorder="1" applyAlignment="1">
      <alignment vertical="center"/>
      <protection/>
    </xf>
    <xf numFmtId="0" fontId="23" fillId="55" borderId="0" xfId="173" applyFont="1" applyFill="1" applyBorder="1" applyAlignment="1">
      <alignment horizontal="left" vertical="center"/>
      <protection/>
    </xf>
    <xf numFmtId="0" fontId="56" fillId="55" borderId="0" xfId="0" applyFont="1" applyFill="1" applyBorder="1" applyAlignment="1">
      <alignment vertical="center"/>
    </xf>
    <xf numFmtId="0" fontId="23" fillId="55" borderId="0" xfId="0" applyFont="1" applyFill="1" applyBorder="1" applyAlignment="1">
      <alignment vertical="center"/>
    </xf>
    <xf numFmtId="0" fontId="56" fillId="55" borderId="0" xfId="173" applyFont="1" applyFill="1" applyAlignment="1">
      <alignment vertical="center"/>
      <protection/>
    </xf>
    <xf numFmtId="0" fontId="23" fillId="55" borderId="0" xfId="173" applyFont="1" applyFill="1" applyAlignment="1">
      <alignment vertical="center"/>
      <protection/>
    </xf>
    <xf numFmtId="0" fontId="55" fillId="55" borderId="0" xfId="173" applyFont="1" applyFill="1" applyBorder="1" applyAlignment="1">
      <alignment vertical="center"/>
      <protection/>
    </xf>
    <xf numFmtId="0" fontId="55" fillId="55" borderId="0" xfId="173" applyFont="1" applyFill="1" applyAlignment="1">
      <alignment vertical="center"/>
      <protection/>
    </xf>
    <xf numFmtId="0" fontId="20" fillId="55" borderId="0" xfId="173" applyFont="1" applyFill="1" applyAlignment="1">
      <alignment vertical="center"/>
      <protection/>
    </xf>
    <xf numFmtId="1" fontId="56" fillId="55" borderId="0" xfId="173" applyNumberFormat="1" applyFont="1" applyFill="1" applyAlignment="1">
      <alignment vertical="center"/>
      <protection/>
    </xf>
    <xf numFmtId="0" fontId="56" fillId="55" borderId="20" xfId="173" applyFont="1" applyFill="1" applyBorder="1" applyAlignment="1">
      <alignment vertical="center"/>
      <protection/>
    </xf>
    <xf numFmtId="3" fontId="56" fillId="55" borderId="20" xfId="173" applyNumberFormat="1" applyFont="1" applyFill="1" applyBorder="1" applyAlignment="1">
      <alignment vertical="center"/>
      <protection/>
    </xf>
    <xf numFmtId="3" fontId="23" fillId="55" borderId="0" xfId="173" applyNumberFormat="1" applyFont="1" applyFill="1" applyBorder="1" applyAlignment="1">
      <alignment horizontal="center" vertical="center"/>
      <protection/>
    </xf>
    <xf numFmtId="3" fontId="23" fillId="55" borderId="0" xfId="173" applyNumberFormat="1" applyFont="1" applyFill="1" applyBorder="1" applyAlignment="1">
      <alignment vertical="center"/>
      <protection/>
    </xf>
    <xf numFmtId="0" fontId="56" fillId="55" borderId="0" xfId="173" applyFont="1" applyFill="1" applyBorder="1" applyAlignment="1">
      <alignment horizontal="center" vertical="center"/>
      <protection/>
    </xf>
    <xf numFmtId="0" fontId="56" fillId="55" borderId="20" xfId="173" applyFont="1" applyFill="1" applyBorder="1" applyAlignment="1">
      <alignment horizontal="center" vertical="center"/>
      <protection/>
    </xf>
    <xf numFmtId="0" fontId="23" fillId="55" borderId="0" xfId="173" applyFont="1" applyFill="1" applyAlignment="1">
      <alignment horizontal="center" vertical="center"/>
      <protection/>
    </xf>
    <xf numFmtId="0" fontId="55" fillId="55" borderId="35" xfId="0" applyFont="1" applyFill="1" applyBorder="1" applyAlignment="1">
      <alignment horizontal="center"/>
    </xf>
    <xf numFmtId="0" fontId="55" fillId="55" borderId="35" xfId="173" applyFont="1" applyFill="1" applyBorder="1" applyAlignment="1">
      <alignment horizontal="center" vertical="center"/>
      <protection/>
    </xf>
    <xf numFmtId="0" fontId="56" fillId="55" borderId="0" xfId="0" applyFont="1" applyFill="1" applyBorder="1" applyAlignment="1">
      <alignment/>
    </xf>
    <xf numFmtId="0" fontId="23" fillId="55" borderId="0" xfId="173" applyFont="1" applyFill="1" applyAlignment="1">
      <alignment horizontal="left" vertical="center"/>
      <protection/>
    </xf>
    <xf numFmtId="3" fontId="56" fillId="55" borderId="0" xfId="173" applyNumberFormat="1" applyFont="1" applyFill="1" applyAlignment="1">
      <alignment vertical="center"/>
      <protection/>
    </xf>
    <xf numFmtId="0" fontId="57" fillId="55" borderId="0" xfId="173" applyFont="1" applyFill="1" applyAlignment="1">
      <alignment vertical="center"/>
      <protection/>
    </xf>
    <xf numFmtId="1" fontId="57" fillId="55" borderId="0" xfId="173" applyNumberFormat="1" applyFont="1" applyFill="1" applyAlignment="1">
      <alignment vertical="center"/>
      <protection/>
    </xf>
    <xf numFmtId="1" fontId="58" fillId="55" borderId="0" xfId="173" applyNumberFormat="1" applyFont="1" applyFill="1" applyAlignment="1">
      <alignment vertical="center"/>
      <protection/>
    </xf>
    <xf numFmtId="169" fontId="56" fillId="55" borderId="0" xfId="64" applyNumberFormat="1" applyFont="1" applyFill="1" applyAlignment="1">
      <alignment vertical="center"/>
    </xf>
    <xf numFmtId="0" fontId="26" fillId="55" borderId="0" xfId="0" applyFont="1" applyFill="1" applyBorder="1" applyAlignment="1">
      <alignment horizontal="center" vertical="center"/>
    </xf>
    <xf numFmtId="0" fontId="27" fillId="55" borderId="0" xfId="0" applyFont="1" applyFill="1" applyBorder="1" applyAlignment="1">
      <alignment horizontal="center" vertical="center"/>
    </xf>
    <xf numFmtId="0" fontId="25" fillId="55" borderId="0" xfId="173" applyFont="1" applyFill="1" applyBorder="1" applyAlignment="1">
      <alignment horizontal="center"/>
      <protection/>
    </xf>
    <xf numFmtId="0" fontId="20" fillId="55" borderId="22" xfId="0" applyFont="1" applyFill="1" applyBorder="1" applyAlignment="1">
      <alignment horizontal="center" vertical="center"/>
    </xf>
    <xf numFmtId="0" fontId="20" fillId="55" borderId="28" xfId="0" applyFont="1" applyFill="1" applyBorder="1" applyAlignment="1">
      <alignment horizontal="center" vertical="center"/>
    </xf>
    <xf numFmtId="0" fontId="20" fillId="55" borderId="23" xfId="0" applyFont="1" applyFill="1" applyBorder="1" applyAlignment="1">
      <alignment horizontal="center" vertical="center"/>
    </xf>
    <xf numFmtId="0" fontId="20" fillId="55" borderId="22" xfId="0" applyFont="1" applyFill="1" applyBorder="1" applyAlignment="1">
      <alignment horizontal="center" vertical="center" wrapText="1"/>
    </xf>
    <xf numFmtId="0" fontId="20" fillId="55" borderId="28" xfId="0" applyFont="1" applyFill="1" applyBorder="1" applyAlignment="1">
      <alignment horizontal="center" vertical="center" wrapText="1"/>
    </xf>
    <xf numFmtId="0" fontId="20" fillId="55" borderId="23" xfId="0" applyFont="1" applyFill="1" applyBorder="1" applyAlignment="1">
      <alignment horizontal="center" vertical="center" wrapText="1"/>
    </xf>
    <xf numFmtId="0" fontId="25" fillId="55" borderId="22" xfId="0" applyFont="1" applyFill="1" applyBorder="1" applyAlignment="1">
      <alignment horizontal="center" vertical="center"/>
    </xf>
    <xf numFmtId="0" fontId="25" fillId="55" borderId="28" xfId="0" applyFont="1" applyFill="1" applyBorder="1" applyAlignment="1">
      <alignment horizontal="center" vertical="center"/>
    </xf>
    <xf numFmtId="0" fontId="25" fillId="55" borderId="23" xfId="0" applyFont="1" applyFill="1" applyBorder="1" applyAlignment="1">
      <alignment horizontal="center" vertical="center"/>
    </xf>
    <xf numFmtId="0" fontId="25" fillId="55" borderId="19" xfId="0" applyFont="1" applyFill="1" applyBorder="1" applyAlignment="1">
      <alignment horizontal="center" vertical="center"/>
    </xf>
    <xf numFmtId="0" fontId="20" fillId="55" borderId="36" xfId="0" applyFont="1" applyFill="1" applyBorder="1" applyAlignment="1">
      <alignment horizontal="center" vertical="center"/>
    </xf>
    <xf numFmtId="0" fontId="20" fillId="55" borderId="20" xfId="0" applyFont="1" applyFill="1" applyBorder="1" applyAlignment="1">
      <alignment horizontal="center" vertical="center"/>
    </xf>
    <xf numFmtId="0" fontId="20" fillId="55" borderId="37" xfId="0" applyFont="1" applyFill="1" applyBorder="1" applyAlignment="1">
      <alignment horizontal="center" vertical="center"/>
    </xf>
    <xf numFmtId="0" fontId="23" fillId="55" borderId="21" xfId="173" applyFont="1" applyFill="1" applyBorder="1" applyAlignment="1">
      <alignment horizontal="right" vertical="center"/>
      <protection/>
    </xf>
    <xf numFmtId="0" fontId="23" fillId="55" borderId="21" xfId="173" applyFont="1" applyFill="1" applyBorder="1" applyAlignment="1">
      <alignment horizontal="center"/>
      <protection/>
    </xf>
    <xf numFmtId="0" fontId="23" fillId="55" borderId="21" xfId="173" applyFont="1" applyFill="1" applyBorder="1" applyAlignment="1">
      <alignment horizontal="center" vertical="center"/>
      <protection/>
    </xf>
  </cellXfs>
  <cellStyles count="2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تمييز1" xfId="21"/>
    <cellStyle name="20% - تمييز2" xfId="22"/>
    <cellStyle name="20% - تمييز3" xfId="23"/>
    <cellStyle name="20% - تمييز4" xfId="24"/>
    <cellStyle name="20% - تمييز5" xfId="25"/>
    <cellStyle name="20% - تميي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تمييز1" xfId="33"/>
    <cellStyle name="40% - تمييز2" xfId="34"/>
    <cellStyle name="40% - تمييز3" xfId="35"/>
    <cellStyle name="40% - تمييز4" xfId="36"/>
    <cellStyle name="40% - تمييز5" xfId="37"/>
    <cellStyle name="40% - تميي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تمييز1" xfId="45"/>
    <cellStyle name="60% - تمييز2" xfId="46"/>
    <cellStyle name="60% - تمييز3" xfId="47"/>
    <cellStyle name="60% - تمييز4" xfId="48"/>
    <cellStyle name="60% - تمييز5" xfId="49"/>
    <cellStyle name="60% - تميي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omma 3" xfId="63"/>
    <cellStyle name="Comma 4" xfId="64"/>
    <cellStyle name="Comma 5" xfId="65"/>
    <cellStyle name="Comma 6" xfId="66"/>
    <cellStyle name="Comma 6 2" xfId="67"/>
    <cellStyle name="Comma 7" xfId="68"/>
    <cellStyle name="Comma 7 2" xfId="69"/>
    <cellStyle name="Currency" xfId="70"/>
    <cellStyle name="Currency [0]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MS_Arabic" xfId="80"/>
    <cellStyle name="Neutral" xfId="81"/>
    <cellStyle name="Normal 10" xfId="82"/>
    <cellStyle name="Normal 10 2" xfId="83"/>
    <cellStyle name="Normal 10 2 2" xfId="84"/>
    <cellStyle name="Normal 101" xfId="85"/>
    <cellStyle name="Normal 102" xfId="86"/>
    <cellStyle name="Normal 103" xfId="87"/>
    <cellStyle name="Normal 104" xfId="88"/>
    <cellStyle name="Normal 105" xfId="89"/>
    <cellStyle name="Normal 106" xfId="90"/>
    <cellStyle name="Normal 109" xfId="91"/>
    <cellStyle name="Normal 110" xfId="92"/>
    <cellStyle name="Normal 111" xfId="93"/>
    <cellStyle name="Normal 112" xfId="94"/>
    <cellStyle name="Normal 113" xfId="95"/>
    <cellStyle name="Normal 114" xfId="96"/>
    <cellStyle name="Normal 115" xfId="97"/>
    <cellStyle name="Normal 116" xfId="98"/>
    <cellStyle name="Normal 117" xfId="99"/>
    <cellStyle name="Normal 118" xfId="100"/>
    <cellStyle name="Normal 119" xfId="101"/>
    <cellStyle name="Normal 120" xfId="102"/>
    <cellStyle name="Normal 121" xfId="103"/>
    <cellStyle name="Normal 122" xfId="104"/>
    <cellStyle name="Normal 123" xfId="105"/>
    <cellStyle name="Normal 124" xfId="106"/>
    <cellStyle name="Normal 125" xfId="107"/>
    <cellStyle name="Normal 126" xfId="108"/>
    <cellStyle name="Normal 127" xfId="109"/>
    <cellStyle name="Normal 128" xfId="110"/>
    <cellStyle name="Normal 129" xfId="111"/>
    <cellStyle name="Normal 130" xfId="112"/>
    <cellStyle name="Normal 131" xfId="113"/>
    <cellStyle name="Normal 132" xfId="114"/>
    <cellStyle name="Normal 133" xfId="115"/>
    <cellStyle name="Normal 134" xfId="116"/>
    <cellStyle name="Normal 135" xfId="117"/>
    <cellStyle name="Normal 136" xfId="118"/>
    <cellStyle name="Normal 137" xfId="119"/>
    <cellStyle name="Normal 138" xfId="120"/>
    <cellStyle name="Normal 139" xfId="121"/>
    <cellStyle name="Normal 140" xfId="122"/>
    <cellStyle name="Normal 146" xfId="123"/>
    <cellStyle name="Normal 146 2" xfId="124"/>
    <cellStyle name="Normal 15" xfId="125"/>
    <cellStyle name="Normal 16" xfId="126"/>
    <cellStyle name="Normal 17" xfId="127"/>
    <cellStyle name="Normal 19" xfId="128"/>
    <cellStyle name="Normal 2" xfId="129"/>
    <cellStyle name="Normal 2 2" xfId="130"/>
    <cellStyle name="Normal 2 2 2" xfId="131"/>
    <cellStyle name="Normal 20" xfId="132"/>
    <cellStyle name="Normal 21" xfId="133"/>
    <cellStyle name="Normal 22" xfId="134"/>
    <cellStyle name="Normal 23" xfId="135"/>
    <cellStyle name="Normal 24" xfId="136"/>
    <cellStyle name="Normal 25" xfId="137"/>
    <cellStyle name="Normal 26" xfId="138"/>
    <cellStyle name="Normal 28" xfId="139"/>
    <cellStyle name="Normal 29" xfId="140"/>
    <cellStyle name="Normal 3" xfId="141"/>
    <cellStyle name="Normal 30" xfId="142"/>
    <cellStyle name="Normal 31" xfId="143"/>
    <cellStyle name="Normal 32" xfId="144"/>
    <cellStyle name="Normal 33" xfId="145"/>
    <cellStyle name="Normal 34" xfId="146"/>
    <cellStyle name="Normal 35" xfId="147"/>
    <cellStyle name="Normal 37" xfId="148"/>
    <cellStyle name="Normal 39" xfId="149"/>
    <cellStyle name="Normal 4" xfId="150"/>
    <cellStyle name="Normal 41" xfId="151"/>
    <cellStyle name="Normal 42" xfId="152"/>
    <cellStyle name="Normal 43" xfId="153"/>
    <cellStyle name="Normal 44" xfId="154"/>
    <cellStyle name="Normal 45" xfId="155"/>
    <cellStyle name="Normal 46" xfId="156"/>
    <cellStyle name="Normal 47" xfId="157"/>
    <cellStyle name="Normal 48" xfId="158"/>
    <cellStyle name="Normal 49" xfId="159"/>
    <cellStyle name="Normal 5" xfId="160"/>
    <cellStyle name="Normal 5 2" xfId="161"/>
    <cellStyle name="Normal 5_Book1" xfId="162"/>
    <cellStyle name="Normal 50" xfId="163"/>
    <cellStyle name="Normal 51" xfId="164"/>
    <cellStyle name="Normal 52" xfId="165"/>
    <cellStyle name="Normal 53" xfId="166"/>
    <cellStyle name="Normal 54" xfId="167"/>
    <cellStyle name="Normal 55" xfId="168"/>
    <cellStyle name="Normal 56" xfId="169"/>
    <cellStyle name="Normal 57" xfId="170"/>
    <cellStyle name="Normal 58" xfId="171"/>
    <cellStyle name="Normal 59" xfId="172"/>
    <cellStyle name="Normal 6" xfId="173"/>
    <cellStyle name="Normal 6 2" xfId="174"/>
    <cellStyle name="Normal 6_فصل التجارة22 2" xfId="175"/>
    <cellStyle name="Normal 60" xfId="176"/>
    <cellStyle name="Normal 61" xfId="177"/>
    <cellStyle name="Normal 62" xfId="178"/>
    <cellStyle name="Normal 63" xfId="179"/>
    <cellStyle name="Normal 64" xfId="180"/>
    <cellStyle name="Normal 65" xfId="181"/>
    <cellStyle name="Normal 66" xfId="182"/>
    <cellStyle name="Normal 67" xfId="183"/>
    <cellStyle name="Normal 68" xfId="184"/>
    <cellStyle name="Normal 69" xfId="185"/>
    <cellStyle name="Normal 7" xfId="186"/>
    <cellStyle name="Normal 70" xfId="187"/>
    <cellStyle name="Normal 71" xfId="188"/>
    <cellStyle name="Normal 72" xfId="189"/>
    <cellStyle name="Normal 73" xfId="190"/>
    <cellStyle name="Normal 74" xfId="191"/>
    <cellStyle name="Normal 75" xfId="192"/>
    <cellStyle name="Normal 76" xfId="193"/>
    <cellStyle name="Normal 77" xfId="194"/>
    <cellStyle name="Normal 78" xfId="195"/>
    <cellStyle name="Normal 79" xfId="196"/>
    <cellStyle name="Normal 8" xfId="197"/>
    <cellStyle name="Normal 80" xfId="198"/>
    <cellStyle name="Normal 81" xfId="199"/>
    <cellStyle name="Normal 82" xfId="200"/>
    <cellStyle name="Normal 83" xfId="201"/>
    <cellStyle name="Normal 84" xfId="202"/>
    <cellStyle name="Normal 85" xfId="203"/>
    <cellStyle name="Normal 86" xfId="204"/>
    <cellStyle name="Normal 87" xfId="205"/>
    <cellStyle name="Normal 88" xfId="206"/>
    <cellStyle name="Normal 89" xfId="207"/>
    <cellStyle name="Normal 9" xfId="208"/>
    <cellStyle name="Normal 9 2" xfId="209"/>
    <cellStyle name="Normal 90" xfId="210"/>
    <cellStyle name="Normal 91" xfId="211"/>
    <cellStyle name="Normal 92" xfId="212"/>
    <cellStyle name="Normal 93" xfId="213"/>
    <cellStyle name="Normal 94" xfId="214"/>
    <cellStyle name="Normal 95" xfId="215"/>
    <cellStyle name="Normal 96" xfId="216"/>
    <cellStyle name="Normal 97" xfId="217"/>
    <cellStyle name="Normal 98" xfId="218"/>
    <cellStyle name="Normal 99" xfId="219"/>
    <cellStyle name="Normal_IMP_ISIC_BEC" xfId="220"/>
    <cellStyle name="Normal_Sheet5" xfId="221"/>
    <cellStyle name="Note" xfId="222"/>
    <cellStyle name="Output" xfId="223"/>
    <cellStyle name="Percent" xfId="224"/>
    <cellStyle name="Style 1" xfId="225"/>
    <cellStyle name="Title" xfId="226"/>
    <cellStyle name="Total" xfId="227"/>
    <cellStyle name="Warning Text" xfId="228"/>
    <cellStyle name="إخراج" xfId="229"/>
    <cellStyle name="إدخال" xfId="230"/>
    <cellStyle name="الإجمالي" xfId="231"/>
    <cellStyle name="تمييز1" xfId="232"/>
    <cellStyle name="تمييز2" xfId="233"/>
    <cellStyle name="تمييز3" xfId="234"/>
    <cellStyle name="تمييز4" xfId="235"/>
    <cellStyle name="تمييز5" xfId="236"/>
    <cellStyle name="تمييز6" xfId="237"/>
    <cellStyle name="جيد" xfId="238"/>
    <cellStyle name="حساب" xfId="239"/>
    <cellStyle name="خلية تدقيق" xfId="240"/>
    <cellStyle name="خلية مرتبطة" xfId="241"/>
    <cellStyle name="سيئ" xfId="242"/>
    <cellStyle name="عادي_Book2" xfId="243"/>
    <cellStyle name="عملة [0]_Book2" xfId="244"/>
    <cellStyle name="عملة_Book2" xfId="245"/>
    <cellStyle name="عنوان" xfId="246"/>
    <cellStyle name="عنوان 1" xfId="247"/>
    <cellStyle name="عنوان 2" xfId="248"/>
    <cellStyle name="عنوان 3" xfId="249"/>
    <cellStyle name="عنوان 4" xfId="250"/>
    <cellStyle name="فاصلة [0]_Book2" xfId="251"/>
    <cellStyle name="فاصلة_Book2" xfId="252"/>
    <cellStyle name="محايد" xfId="253"/>
    <cellStyle name="ملاحظة" xfId="254"/>
    <cellStyle name="نص تحذير" xfId="255"/>
    <cellStyle name="نص توضيحي" xfId="256"/>
    <cellStyle name="نمط 1" xfId="2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DE6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showGridLines="0" rightToLeft="1" tabSelected="1" zoomScale="40" zoomScaleNormal="40" zoomScaleSheetLayoutView="50" zoomScalePageLayoutView="0" workbookViewId="0" topLeftCell="A1">
      <selection activeCell="B2" sqref="B2:K2"/>
    </sheetView>
  </sheetViews>
  <sheetFormatPr defaultColWidth="10.28125" defaultRowHeight="12.75"/>
  <cols>
    <col min="1" max="1" width="10.28125" style="45" customWidth="1"/>
    <col min="2" max="2" width="7.7109375" style="63" customWidth="1"/>
    <col min="3" max="3" width="41.7109375" style="52" bestFit="1" customWidth="1"/>
    <col min="4" max="4" width="11.57421875" style="63" bestFit="1" customWidth="1"/>
    <col min="5" max="5" width="55.7109375" style="52" customWidth="1"/>
    <col min="6" max="6" width="16.00390625" style="52" customWidth="1"/>
    <col min="7" max="7" width="13.7109375" style="52" customWidth="1"/>
    <col min="8" max="8" width="13.140625" style="52" customWidth="1"/>
    <col min="9" max="9" width="12.421875" style="52" customWidth="1"/>
    <col min="10" max="10" width="59.7109375" style="52" customWidth="1"/>
    <col min="11" max="11" width="44.140625" style="67" customWidth="1"/>
    <col min="12" max="12" width="9.7109375" style="51" customWidth="1"/>
    <col min="13" max="13" width="20.00390625" style="52" customWidth="1"/>
    <col min="14" max="16384" width="10.28125" style="52" customWidth="1"/>
  </cols>
  <sheetData>
    <row r="1" spans="1:12" s="47" customFormat="1" ht="36" customHeight="1">
      <c r="A1" s="45"/>
      <c r="B1" s="46"/>
      <c r="D1" s="46"/>
      <c r="K1" s="48"/>
      <c r="L1" s="45"/>
    </row>
    <row r="2" spans="1:12" s="50" customFormat="1" ht="19.5" customHeight="1">
      <c r="A2" s="49"/>
      <c r="B2" s="73" t="s">
        <v>66</v>
      </c>
      <c r="C2" s="73"/>
      <c r="D2" s="73"/>
      <c r="E2" s="73"/>
      <c r="F2" s="73"/>
      <c r="G2" s="73"/>
      <c r="H2" s="73"/>
      <c r="I2" s="73"/>
      <c r="J2" s="73"/>
      <c r="K2" s="73"/>
      <c r="L2" s="49"/>
    </row>
    <row r="3" spans="1:12" s="50" customFormat="1" ht="18">
      <c r="A3" s="49"/>
      <c r="B3" s="74" t="s">
        <v>62</v>
      </c>
      <c r="C3" s="74"/>
      <c r="D3" s="74"/>
      <c r="E3" s="74"/>
      <c r="F3" s="74"/>
      <c r="G3" s="74"/>
      <c r="H3" s="74"/>
      <c r="I3" s="74"/>
      <c r="J3" s="74"/>
      <c r="K3" s="74"/>
      <c r="L3" s="49"/>
    </row>
    <row r="4" spans="1:12" s="47" customFormat="1" ht="15.75" customHeight="1">
      <c r="A4" s="45"/>
      <c r="B4" s="75" t="s">
        <v>57</v>
      </c>
      <c r="C4" s="75"/>
      <c r="D4" s="75"/>
      <c r="E4" s="75"/>
      <c r="F4" s="75"/>
      <c r="G4" s="75"/>
      <c r="H4" s="75"/>
      <c r="I4" s="75"/>
      <c r="J4" s="75"/>
      <c r="K4" s="75"/>
      <c r="L4" s="45"/>
    </row>
    <row r="5" spans="2:11" ht="15.75" customHeight="1">
      <c r="B5" s="3"/>
      <c r="C5" s="3"/>
      <c r="D5" s="3"/>
      <c r="E5" s="3"/>
      <c r="F5" s="4"/>
      <c r="G5" s="4"/>
      <c r="H5" s="4"/>
      <c r="I5" s="4"/>
      <c r="J5" s="3"/>
      <c r="K5" s="3"/>
    </row>
    <row r="6" spans="2:11" ht="20.25" customHeight="1">
      <c r="B6" s="79" t="s">
        <v>60</v>
      </c>
      <c r="C6" s="82" t="s">
        <v>44</v>
      </c>
      <c r="D6" s="79" t="s">
        <v>54</v>
      </c>
      <c r="E6" s="82" t="s">
        <v>55</v>
      </c>
      <c r="F6" s="85">
        <v>2016</v>
      </c>
      <c r="G6" s="85"/>
      <c r="H6" s="85">
        <v>2017</v>
      </c>
      <c r="I6" s="85"/>
      <c r="J6" s="76" t="s">
        <v>59</v>
      </c>
      <c r="K6" s="76" t="s">
        <v>61</v>
      </c>
    </row>
    <row r="7" spans="2:11" ht="18.75" customHeight="1">
      <c r="B7" s="80"/>
      <c r="C7" s="83"/>
      <c r="D7" s="80"/>
      <c r="E7" s="83"/>
      <c r="F7" s="5" t="s">
        <v>4</v>
      </c>
      <c r="G7" s="5" t="s">
        <v>5</v>
      </c>
      <c r="H7" s="5" t="s">
        <v>4</v>
      </c>
      <c r="I7" s="5" t="s">
        <v>5</v>
      </c>
      <c r="J7" s="77"/>
      <c r="K7" s="77"/>
    </row>
    <row r="8" spans="2:11" ht="21" customHeight="1">
      <c r="B8" s="81"/>
      <c r="C8" s="84"/>
      <c r="D8" s="81"/>
      <c r="E8" s="84"/>
      <c r="F8" s="6" t="s">
        <v>3</v>
      </c>
      <c r="G8" s="6" t="s">
        <v>1</v>
      </c>
      <c r="H8" s="6" t="s">
        <v>3</v>
      </c>
      <c r="I8" s="6" t="s">
        <v>1</v>
      </c>
      <c r="J8" s="78"/>
      <c r="K8" s="78"/>
    </row>
    <row r="9" spans="1:12" s="55" customFormat="1" ht="33" customHeight="1">
      <c r="A9" s="53"/>
      <c r="B9" s="7"/>
      <c r="C9" s="7"/>
      <c r="D9" s="8">
        <v>1</v>
      </c>
      <c r="E9" s="8" t="s">
        <v>26</v>
      </c>
      <c r="F9" s="9">
        <v>9003.905999999999</v>
      </c>
      <c r="G9" s="9">
        <v>4801.90194964</v>
      </c>
      <c r="H9" s="9">
        <f>SUM(H12:H14)</f>
        <v>100.694</v>
      </c>
      <c r="I9" s="9">
        <f>SUM(I12:I14)</f>
        <v>26.4305139</v>
      </c>
      <c r="J9" s="10" t="s">
        <v>27</v>
      </c>
      <c r="K9" s="10"/>
      <c r="L9" s="54"/>
    </row>
    <row r="10" spans="1:12" s="55" customFormat="1" ht="24.75" customHeight="1" hidden="1">
      <c r="A10" s="53"/>
      <c r="B10" s="11" t="s">
        <v>6</v>
      </c>
      <c r="C10" s="11" t="s">
        <v>7</v>
      </c>
      <c r="D10" s="11">
        <v>1</v>
      </c>
      <c r="E10" s="12" t="s">
        <v>33</v>
      </c>
      <c r="F10" s="11"/>
      <c r="G10" s="11"/>
      <c r="H10" s="11"/>
      <c r="I10" s="11"/>
      <c r="J10" s="13" t="s">
        <v>34</v>
      </c>
      <c r="K10" s="14" t="s">
        <v>8</v>
      </c>
      <c r="L10" s="54"/>
    </row>
    <row r="11" spans="1:12" s="55" customFormat="1" ht="24.75" customHeight="1" hidden="1">
      <c r="A11" s="53"/>
      <c r="B11" s="11" t="s">
        <v>6</v>
      </c>
      <c r="C11" s="11" t="s">
        <v>7</v>
      </c>
      <c r="D11" s="11">
        <v>2</v>
      </c>
      <c r="E11" s="12" t="s">
        <v>35</v>
      </c>
      <c r="F11" s="11"/>
      <c r="G11" s="11"/>
      <c r="H11" s="11"/>
      <c r="I11" s="11"/>
      <c r="J11" s="13" t="s">
        <v>36</v>
      </c>
      <c r="K11" s="14" t="s">
        <v>8</v>
      </c>
      <c r="L11" s="54"/>
    </row>
    <row r="12" spans="2:11" ht="30" customHeight="1">
      <c r="B12" s="11" t="s">
        <v>6</v>
      </c>
      <c r="C12" s="15" t="s">
        <v>50</v>
      </c>
      <c r="D12" s="11">
        <v>4</v>
      </c>
      <c r="E12" s="12" t="s">
        <v>67</v>
      </c>
      <c r="F12" s="11">
        <v>329.493</v>
      </c>
      <c r="G12" s="11">
        <v>145.7686796</v>
      </c>
      <c r="H12" s="11">
        <v>0</v>
      </c>
      <c r="I12" s="11">
        <v>0</v>
      </c>
      <c r="J12" s="13" t="s">
        <v>28</v>
      </c>
      <c r="K12" s="16" t="s">
        <v>8</v>
      </c>
    </row>
    <row r="13" spans="2:11" ht="30" customHeight="1">
      <c r="B13" s="17" t="s">
        <v>12</v>
      </c>
      <c r="C13" s="12" t="s">
        <v>13</v>
      </c>
      <c r="D13" s="18">
        <v>4</v>
      </c>
      <c r="E13" s="12" t="s">
        <v>68</v>
      </c>
      <c r="F13" s="11">
        <v>94.95</v>
      </c>
      <c r="G13" s="11">
        <v>14.795682</v>
      </c>
      <c r="H13" s="11">
        <v>67.394</v>
      </c>
      <c r="I13" s="11">
        <v>21.0071889</v>
      </c>
      <c r="J13" s="13" t="s">
        <v>28</v>
      </c>
      <c r="K13" s="19" t="s">
        <v>14</v>
      </c>
    </row>
    <row r="14" spans="2:11" ht="30" customHeight="1">
      <c r="B14" s="20" t="s">
        <v>12</v>
      </c>
      <c r="C14" s="21" t="s">
        <v>13</v>
      </c>
      <c r="D14" s="22">
        <v>5</v>
      </c>
      <c r="E14" s="21" t="s">
        <v>29</v>
      </c>
      <c r="F14" s="11">
        <v>8579.463</v>
      </c>
      <c r="G14" s="11">
        <v>4641.33758804</v>
      </c>
      <c r="H14" s="11">
        <v>33.3</v>
      </c>
      <c r="I14" s="11">
        <v>5.423325</v>
      </c>
      <c r="J14" s="13" t="s">
        <v>30</v>
      </c>
      <c r="K14" s="23" t="s">
        <v>14</v>
      </c>
    </row>
    <row r="15" spans="2:11" ht="30" customHeight="1">
      <c r="B15" s="7"/>
      <c r="C15" s="24"/>
      <c r="D15" s="8">
        <v>2</v>
      </c>
      <c r="E15" s="25" t="s">
        <v>31</v>
      </c>
      <c r="F15" s="9">
        <v>144187.8869</v>
      </c>
      <c r="G15" s="9">
        <v>15365.39180875</v>
      </c>
      <c r="H15" s="9">
        <f>SUM(H16:H28)</f>
        <v>162533.9411</v>
      </c>
      <c r="I15" s="9">
        <f>SUM(I16:I28)</f>
        <v>5062.664644979999</v>
      </c>
      <c r="J15" s="10" t="s">
        <v>32</v>
      </c>
      <c r="K15" s="10"/>
    </row>
    <row r="16" spans="2:11" ht="30" customHeight="1">
      <c r="B16" s="26" t="s">
        <v>6</v>
      </c>
      <c r="C16" s="27" t="s">
        <v>7</v>
      </c>
      <c r="D16" s="26">
        <v>1</v>
      </c>
      <c r="E16" s="27" t="s">
        <v>33</v>
      </c>
      <c r="F16" s="11">
        <v>14021.485</v>
      </c>
      <c r="G16" s="11">
        <v>849.2634454</v>
      </c>
      <c r="H16" s="11">
        <v>336.061</v>
      </c>
      <c r="I16" s="11">
        <v>153.5377</v>
      </c>
      <c r="J16" s="16" t="s">
        <v>34</v>
      </c>
      <c r="K16" s="16" t="s">
        <v>8</v>
      </c>
    </row>
    <row r="17" spans="2:11" ht="30" customHeight="1">
      <c r="B17" s="17" t="s">
        <v>6</v>
      </c>
      <c r="C17" s="12" t="s">
        <v>7</v>
      </c>
      <c r="D17" s="17">
        <v>2</v>
      </c>
      <c r="E17" s="12" t="s">
        <v>35</v>
      </c>
      <c r="F17" s="11">
        <v>3399.4535</v>
      </c>
      <c r="G17" s="11">
        <v>110.774494</v>
      </c>
      <c r="H17" s="11">
        <v>1625.672</v>
      </c>
      <c r="I17" s="11">
        <v>309.32397938</v>
      </c>
      <c r="J17" s="19" t="s">
        <v>36</v>
      </c>
      <c r="K17" s="19" t="s">
        <v>8</v>
      </c>
    </row>
    <row r="18" spans="2:11" ht="30" customHeight="1">
      <c r="B18" s="17" t="s">
        <v>9</v>
      </c>
      <c r="C18" s="12" t="s">
        <v>10</v>
      </c>
      <c r="D18" s="17">
        <v>2</v>
      </c>
      <c r="E18" s="12" t="s">
        <v>35</v>
      </c>
      <c r="F18" s="11">
        <v>240.303</v>
      </c>
      <c r="G18" s="11">
        <v>132.5500404</v>
      </c>
      <c r="H18" s="11">
        <v>6.182</v>
      </c>
      <c r="I18" s="11">
        <v>7.6371</v>
      </c>
      <c r="J18" s="19" t="s">
        <v>36</v>
      </c>
      <c r="K18" s="19" t="s">
        <v>11</v>
      </c>
    </row>
    <row r="19" spans="2:11" ht="30" customHeight="1">
      <c r="B19" s="17" t="s">
        <v>9</v>
      </c>
      <c r="C19" s="12" t="s">
        <v>10</v>
      </c>
      <c r="D19" s="17">
        <v>3</v>
      </c>
      <c r="E19" s="12" t="s">
        <v>37</v>
      </c>
      <c r="F19" s="11">
        <v>74977.5082</v>
      </c>
      <c r="G19" s="11">
        <v>7659.30708629</v>
      </c>
      <c r="H19" s="11">
        <v>0</v>
      </c>
      <c r="I19" s="11">
        <v>0</v>
      </c>
      <c r="J19" s="19" t="s">
        <v>38</v>
      </c>
      <c r="K19" s="19" t="s">
        <v>11</v>
      </c>
    </row>
    <row r="20" spans="2:11" ht="30" customHeight="1">
      <c r="B20" s="17" t="s">
        <v>12</v>
      </c>
      <c r="C20" s="12" t="s">
        <v>13</v>
      </c>
      <c r="D20" s="17">
        <v>1</v>
      </c>
      <c r="E20" s="12" t="s">
        <v>33</v>
      </c>
      <c r="F20" s="11">
        <v>51364.0472</v>
      </c>
      <c r="G20" s="11">
        <v>6501.5574093</v>
      </c>
      <c r="H20" s="11">
        <v>37066.9456</v>
      </c>
      <c r="I20" s="11">
        <v>1836.92324025</v>
      </c>
      <c r="J20" s="19" t="s">
        <v>34</v>
      </c>
      <c r="K20" s="19" t="s">
        <v>14</v>
      </c>
    </row>
    <row r="21" spans="2:11" ht="30" customHeight="1">
      <c r="B21" s="17" t="s">
        <v>12</v>
      </c>
      <c r="C21" s="12" t="s">
        <v>13</v>
      </c>
      <c r="D21" s="17">
        <v>2</v>
      </c>
      <c r="E21" s="12" t="s">
        <v>35</v>
      </c>
      <c r="F21" s="11">
        <v>184.97</v>
      </c>
      <c r="G21" s="11">
        <v>110.43633336</v>
      </c>
      <c r="H21" s="11">
        <v>123499.0805</v>
      </c>
      <c r="I21" s="11">
        <v>2755.24262535</v>
      </c>
      <c r="J21" s="19" t="s">
        <v>36</v>
      </c>
      <c r="K21" s="19" t="s">
        <v>14</v>
      </c>
    </row>
    <row r="22" spans="2:11" ht="30" customHeight="1">
      <c r="B22" s="17" t="s">
        <v>12</v>
      </c>
      <c r="C22" s="12" t="s">
        <v>13</v>
      </c>
      <c r="D22" s="17">
        <v>3</v>
      </c>
      <c r="E22" s="12" t="s">
        <v>37</v>
      </c>
      <c r="F22" s="11">
        <v>0</v>
      </c>
      <c r="G22" s="11">
        <v>0</v>
      </c>
      <c r="H22" s="11">
        <v>0</v>
      </c>
      <c r="I22" s="11">
        <v>0</v>
      </c>
      <c r="J22" s="19" t="s">
        <v>38</v>
      </c>
      <c r="K22" s="19" t="s">
        <v>14</v>
      </c>
    </row>
    <row r="23" spans="2:11" ht="30" customHeight="1">
      <c r="B23" s="17" t="s">
        <v>15</v>
      </c>
      <c r="C23" s="12" t="s">
        <v>16</v>
      </c>
      <c r="D23" s="17">
        <v>2</v>
      </c>
      <c r="E23" s="12" t="s">
        <v>35</v>
      </c>
      <c r="F23" s="11" t="s">
        <v>47</v>
      </c>
      <c r="G23" s="11" t="s">
        <v>47</v>
      </c>
      <c r="H23" s="11" t="s">
        <v>47</v>
      </c>
      <c r="I23" s="11" t="s">
        <v>47</v>
      </c>
      <c r="J23" s="19" t="s">
        <v>36</v>
      </c>
      <c r="K23" s="19" t="s">
        <v>17</v>
      </c>
    </row>
    <row r="24" spans="2:11" ht="30" customHeight="1">
      <c r="B24" s="17" t="s">
        <v>15</v>
      </c>
      <c r="C24" s="12" t="s">
        <v>16</v>
      </c>
      <c r="D24" s="17">
        <v>3</v>
      </c>
      <c r="E24" s="12" t="s">
        <v>37</v>
      </c>
      <c r="F24" s="11">
        <v>0.12</v>
      </c>
      <c r="G24" s="11">
        <v>1.503</v>
      </c>
      <c r="H24" s="11">
        <v>0</v>
      </c>
      <c r="I24" s="11">
        <v>0</v>
      </c>
      <c r="J24" s="19" t="s">
        <v>38</v>
      </c>
      <c r="K24" s="19" t="s">
        <v>14</v>
      </c>
    </row>
    <row r="25" spans="2:12" ht="30" customHeight="1">
      <c r="B25" s="17" t="s">
        <v>18</v>
      </c>
      <c r="C25" s="12" t="s">
        <v>19</v>
      </c>
      <c r="D25" s="17">
        <v>2</v>
      </c>
      <c r="E25" s="12" t="s">
        <v>35</v>
      </c>
      <c r="F25" s="11" t="s">
        <v>47</v>
      </c>
      <c r="G25" s="11" t="s">
        <v>47</v>
      </c>
      <c r="H25" s="11" t="s">
        <v>47</v>
      </c>
      <c r="I25" s="11" t="s">
        <v>47</v>
      </c>
      <c r="J25" s="19" t="s">
        <v>36</v>
      </c>
      <c r="K25" s="19" t="s">
        <v>20</v>
      </c>
      <c r="L25" s="56"/>
    </row>
    <row r="26" spans="2:11" ht="30" customHeight="1">
      <c r="B26" s="17" t="s">
        <v>21</v>
      </c>
      <c r="C26" s="12" t="s">
        <v>64</v>
      </c>
      <c r="D26" s="17">
        <v>2</v>
      </c>
      <c r="E26" s="12" t="s">
        <v>35</v>
      </c>
      <c r="F26" s="11" t="s">
        <v>47</v>
      </c>
      <c r="G26" s="11" t="s">
        <v>47</v>
      </c>
      <c r="H26" s="11" t="s">
        <v>47</v>
      </c>
      <c r="I26" s="11" t="s">
        <v>47</v>
      </c>
      <c r="J26" s="19" t="s">
        <v>36</v>
      </c>
      <c r="K26" s="19" t="s">
        <v>22</v>
      </c>
    </row>
    <row r="27" spans="2:11" ht="30" customHeight="1">
      <c r="B27" s="17" t="s">
        <v>23</v>
      </c>
      <c r="C27" s="12" t="s">
        <v>24</v>
      </c>
      <c r="D27" s="17">
        <v>2</v>
      </c>
      <c r="E27" s="12" t="s">
        <v>35</v>
      </c>
      <c r="F27" s="11">
        <v>0</v>
      </c>
      <c r="G27" s="11">
        <v>0</v>
      </c>
      <c r="H27" s="11" t="s">
        <v>47</v>
      </c>
      <c r="I27" s="11" t="s">
        <v>47</v>
      </c>
      <c r="J27" s="19" t="s">
        <v>36</v>
      </c>
      <c r="K27" s="19" t="s">
        <v>25</v>
      </c>
    </row>
    <row r="28" spans="2:11" ht="30" customHeight="1">
      <c r="B28" s="28" t="s">
        <v>51</v>
      </c>
      <c r="C28" s="12" t="s">
        <v>65</v>
      </c>
      <c r="D28" s="28">
        <v>2</v>
      </c>
      <c r="E28" s="12" t="s">
        <v>35</v>
      </c>
      <c r="F28" s="11" t="s">
        <v>47</v>
      </c>
      <c r="G28" s="11" t="s">
        <v>47</v>
      </c>
      <c r="H28" s="11" t="s">
        <v>47</v>
      </c>
      <c r="I28" s="11" t="s">
        <v>47</v>
      </c>
      <c r="J28" s="19" t="s">
        <v>36</v>
      </c>
      <c r="K28" s="19" t="s">
        <v>52</v>
      </c>
    </row>
    <row r="29" spans="2:11" ht="28.5" customHeight="1">
      <c r="B29" s="7"/>
      <c r="C29" s="24"/>
      <c r="D29" s="8">
        <v>3</v>
      </c>
      <c r="E29" s="25" t="s">
        <v>39</v>
      </c>
      <c r="F29" s="9">
        <v>242648.84140000003</v>
      </c>
      <c r="G29" s="9">
        <v>67397.92717251</v>
      </c>
      <c r="H29" s="9">
        <f>SUM(H30:H38)</f>
        <v>69827.53880000001</v>
      </c>
      <c r="I29" s="9">
        <f>SUM(I30:I38)</f>
        <v>19333.79711829</v>
      </c>
      <c r="J29" s="10" t="s">
        <v>40</v>
      </c>
      <c r="K29" s="10"/>
    </row>
    <row r="30" spans="2:11" ht="30" customHeight="1">
      <c r="B30" s="26" t="s">
        <v>6</v>
      </c>
      <c r="C30" s="27" t="s">
        <v>7</v>
      </c>
      <c r="D30" s="26">
        <v>1</v>
      </c>
      <c r="E30" s="27" t="s">
        <v>33</v>
      </c>
      <c r="F30" s="11">
        <v>166294.7842</v>
      </c>
      <c r="G30" s="11">
        <v>34771.34404559</v>
      </c>
      <c r="H30" s="11">
        <v>50223.9854</v>
      </c>
      <c r="I30" s="11">
        <v>11072.40982255</v>
      </c>
      <c r="J30" s="16" t="s">
        <v>34</v>
      </c>
      <c r="K30" s="16" t="s">
        <v>8</v>
      </c>
    </row>
    <row r="31" spans="2:11" ht="30" customHeight="1">
      <c r="B31" s="17" t="s">
        <v>6</v>
      </c>
      <c r="C31" s="12" t="s">
        <v>7</v>
      </c>
      <c r="D31" s="17">
        <v>6</v>
      </c>
      <c r="E31" s="12" t="s">
        <v>41</v>
      </c>
      <c r="F31" s="11">
        <v>2.643</v>
      </c>
      <c r="G31" s="11">
        <v>0.416325</v>
      </c>
      <c r="H31" s="11">
        <v>1.395</v>
      </c>
      <c r="I31" s="11">
        <v>0.5385</v>
      </c>
      <c r="J31" s="19" t="s">
        <v>42</v>
      </c>
      <c r="K31" s="19" t="s">
        <v>8</v>
      </c>
    </row>
    <row r="32" spans="2:11" ht="30" customHeight="1">
      <c r="B32" s="17" t="s">
        <v>12</v>
      </c>
      <c r="C32" s="12" t="s">
        <v>13</v>
      </c>
      <c r="D32" s="17">
        <v>1</v>
      </c>
      <c r="E32" s="12" t="s">
        <v>33</v>
      </c>
      <c r="F32" s="11">
        <v>67638.1343</v>
      </c>
      <c r="G32" s="11">
        <v>27368.01972615</v>
      </c>
      <c r="H32" s="11">
        <v>19093.9444</v>
      </c>
      <c r="I32" s="11">
        <v>7638.53056529</v>
      </c>
      <c r="J32" s="19" t="s">
        <v>34</v>
      </c>
      <c r="K32" s="19" t="s">
        <v>14</v>
      </c>
    </row>
    <row r="33" spans="2:11" ht="30" customHeight="1">
      <c r="B33" s="17" t="s">
        <v>12</v>
      </c>
      <c r="C33" s="12" t="s">
        <v>13</v>
      </c>
      <c r="D33" s="17">
        <v>5</v>
      </c>
      <c r="E33" s="12" t="s">
        <v>29</v>
      </c>
      <c r="F33" s="11">
        <v>0</v>
      </c>
      <c r="G33" s="11">
        <v>0</v>
      </c>
      <c r="H33" s="11">
        <v>0</v>
      </c>
      <c r="I33" s="11">
        <v>0</v>
      </c>
      <c r="J33" s="19" t="s">
        <v>30</v>
      </c>
      <c r="K33" s="19" t="s">
        <v>14</v>
      </c>
    </row>
    <row r="34" spans="2:12" ht="30" customHeight="1">
      <c r="B34" s="17" t="s">
        <v>12</v>
      </c>
      <c r="C34" s="12" t="s">
        <v>13</v>
      </c>
      <c r="D34" s="17">
        <v>6</v>
      </c>
      <c r="E34" s="12" t="s">
        <v>41</v>
      </c>
      <c r="F34" s="11">
        <v>8689.9892</v>
      </c>
      <c r="G34" s="11">
        <v>5241.98148545</v>
      </c>
      <c r="H34" s="11">
        <v>508.214</v>
      </c>
      <c r="I34" s="11">
        <v>622.31823045</v>
      </c>
      <c r="J34" s="19" t="s">
        <v>42</v>
      </c>
      <c r="K34" s="19" t="s">
        <v>14</v>
      </c>
      <c r="L34" s="57"/>
    </row>
    <row r="35" spans="2:12" ht="30" customHeight="1">
      <c r="B35" s="20" t="s">
        <v>12</v>
      </c>
      <c r="C35" s="21" t="s">
        <v>13</v>
      </c>
      <c r="D35" s="20">
        <v>7</v>
      </c>
      <c r="E35" s="21" t="s">
        <v>69</v>
      </c>
      <c r="F35" s="11">
        <v>0</v>
      </c>
      <c r="G35" s="11">
        <v>0</v>
      </c>
      <c r="H35" s="11" t="s">
        <v>47</v>
      </c>
      <c r="I35" s="11" t="s">
        <v>47</v>
      </c>
      <c r="J35" s="23" t="s">
        <v>43</v>
      </c>
      <c r="K35" s="23" t="s">
        <v>14</v>
      </c>
      <c r="L35" s="58">
        <v>1946620.9828100002</v>
      </c>
    </row>
    <row r="36" spans="2:12" ht="30" customHeight="1">
      <c r="B36" s="17" t="s">
        <v>18</v>
      </c>
      <c r="C36" s="12" t="s">
        <v>19</v>
      </c>
      <c r="D36" s="17">
        <v>6</v>
      </c>
      <c r="E36" s="12" t="s">
        <v>41</v>
      </c>
      <c r="F36" s="11">
        <v>22.2907</v>
      </c>
      <c r="G36" s="11">
        <v>13.16559032</v>
      </c>
      <c r="H36" s="11">
        <v>0</v>
      </c>
      <c r="I36" s="11">
        <v>0</v>
      </c>
      <c r="J36" s="19" t="s">
        <v>42</v>
      </c>
      <c r="K36" s="19" t="s">
        <v>20</v>
      </c>
      <c r="L36" s="57">
        <v>4019.39767</v>
      </c>
    </row>
    <row r="37" spans="2:12" ht="30" customHeight="1">
      <c r="B37" s="17" t="s">
        <v>49</v>
      </c>
      <c r="C37" s="12" t="s">
        <v>70</v>
      </c>
      <c r="D37" s="17">
        <v>6</v>
      </c>
      <c r="E37" s="12" t="s">
        <v>41</v>
      </c>
      <c r="F37" s="11" t="s">
        <v>47</v>
      </c>
      <c r="G37" s="11" t="s">
        <v>47</v>
      </c>
      <c r="H37" s="11" t="s">
        <v>47</v>
      </c>
      <c r="I37" s="11" t="s">
        <v>47</v>
      </c>
      <c r="J37" s="19" t="s">
        <v>42</v>
      </c>
      <c r="K37" s="29" t="s">
        <v>48</v>
      </c>
      <c r="L37" s="57"/>
    </row>
    <row r="38" spans="2:14" ht="30" customHeight="1">
      <c r="B38" s="17" t="s">
        <v>23</v>
      </c>
      <c r="C38" s="12" t="s">
        <v>24</v>
      </c>
      <c r="D38" s="17">
        <v>6</v>
      </c>
      <c r="E38" s="12" t="s">
        <v>41</v>
      </c>
      <c r="F38" s="11">
        <v>1</v>
      </c>
      <c r="G38" s="11">
        <v>3</v>
      </c>
      <c r="H38" s="11">
        <v>0</v>
      </c>
      <c r="I38" s="11">
        <v>0</v>
      </c>
      <c r="J38" s="19" t="s">
        <v>42</v>
      </c>
      <c r="K38" s="29" t="s">
        <v>25</v>
      </c>
      <c r="L38" s="57"/>
      <c r="M38" s="47"/>
      <c r="N38" s="47"/>
    </row>
    <row r="39" spans="2:14" ht="29.25" customHeight="1">
      <c r="B39" s="30"/>
      <c r="C39" s="31" t="s">
        <v>71</v>
      </c>
      <c r="D39" s="31"/>
      <c r="E39" s="32"/>
      <c r="F39" s="1">
        <v>395840.63430000003</v>
      </c>
      <c r="G39" s="1">
        <v>87565.22093089999</v>
      </c>
      <c r="H39" s="1">
        <f>H9+H15+H29</f>
        <v>232462.1739</v>
      </c>
      <c r="I39" s="1">
        <f>I9+I15+I29</f>
        <v>24422.892277169998</v>
      </c>
      <c r="J39" s="33"/>
      <c r="K39" s="34" t="s">
        <v>0</v>
      </c>
      <c r="L39" s="2"/>
      <c r="M39" s="35"/>
      <c r="N39" s="47"/>
    </row>
    <row r="40" spans="1:12" s="47" customFormat="1" ht="33" customHeight="1">
      <c r="A40" s="45"/>
      <c r="B40" s="46"/>
      <c r="C40" s="36"/>
      <c r="D40" s="46"/>
      <c r="E40" s="36"/>
      <c r="F40" s="59"/>
      <c r="G40" s="59"/>
      <c r="H40" s="60"/>
      <c r="K40" s="37"/>
      <c r="L40" s="45"/>
    </row>
    <row r="41" spans="1:12" s="47" customFormat="1" ht="33" customHeight="1">
      <c r="A41" s="45"/>
      <c r="B41" s="46"/>
      <c r="C41" s="36"/>
      <c r="D41" s="46"/>
      <c r="E41" s="36"/>
      <c r="F41" s="59"/>
      <c r="G41" s="59"/>
      <c r="H41" s="60"/>
      <c r="K41" s="37"/>
      <c r="L41" s="45"/>
    </row>
    <row r="42" spans="1:12" s="50" customFormat="1" ht="19.5" customHeight="1">
      <c r="A42" s="49"/>
      <c r="B42" s="73" t="s">
        <v>72</v>
      </c>
      <c r="C42" s="73"/>
      <c r="D42" s="73"/>
      <c r="E42" s="73"/>
      <c r="F42" s="73"/>
      <c r="G42" s="73"/>
      <c r="H42" s="73"/>
      <c r="I42" s="73"/>
      <c r="J42" s="73"/>
      <c r="K42" s="73"/>
      <c r="L42" s="49"/>
    </row>
    <row r="43" spans="1:12" s="50" customFormat="1" ht="18">
      <c r="A43" s="49"/>
      <c r="B43" s="74" t="s">
        <v>63</v>
      </c>
      <c r="C43" s="74"/>
      <c r="D43" s="74"/>
      <c r="E43" s="74"/>
      <c r="F43" s="74"/>
      <c r="G43" s="74"/>
      <c r="H43" s="74"/>
      <c r="I43" s="74"/>
      <c r="J43" s="74"/>
      <c r="K43" s="74"/>
      <c r="L43" s="49"/>
    </row>
    <row r="44" spans="1:12" s="47" customFormat="1" ht="15.75" customHeight="1">
      <c r="A44" s="45"/>
      <c r="B44" s="75" t="s">
        <v>58</v>
      </c>
      <c r="C44" s="75"/>
      <c r="D44" s="75"/>
      <c r="E44" s="75"/>
      <c r="F44" s="75"/>
      <c r="G44" s="75"/>
      <c r="H44" s="75"/>
      <c r="I44" s="75"/>
      <c r="J44" s="75"/>
      <c r="K44" s="75"/>
      <c r="L44" s="45"/>
    </row>
    <row r="45" spans="1:12" s="47" customFormat="1" ht="12.75">
      <c r="A45" s="45"/>
      <c r="B45" s="89"/>
      <c r="C45" s="89"/>
      <c r="D45" s="90"/>
      <c r="E45" s="90"/>
      <c r="F45" s="90"/>
      <c r="H45" s="91"/>
      <c r="I45" s="91"/>
      <c r="J45" s="91"/>
      <c r="K45" s="38"/>
      <c r="L45" s="45"/>
    </row>
    <row r="46" spans="1:14" s="63" customFormat="1" ht="18" customHeight="1">
      <c r="A46" s="61"/>
      <c r="B46" s="79" t="s">
        <v>45</v>
      </c>
      <c r="C46" s="82" t="s">
        <v>44</v>
      </c>
      <c r="D46" s="79" t="s">
        <v>54</v>
      </c>
      <c r="E46" s="82" t="s">
        <v>55</v>
      </c>
      <c r="F46" s="85">
        <v>2016</v>
      </c>
      <c r="G46" s="85"/>
      <c r="H46" s="85">
        <v>2017</v>
      </c>
      <c r="I46" s="85"/>
      <c r="J46" s="76" t="s">
        <v>56</v>
      </c>
      <c r="K46" s="86" t="s">
        <v>46</v>
      </c>
      <c r="L46" s="62"/>
      <c r="M46" s="46"/>
      <c r="N46" s="46"/>
    </row>
    <row r="47" spans="1:14" s="63" customFormat="1" ht="20.25" customHeight="1">
      <c r="A47" s="61"/>
      <c r="B47" s="80"/>
      <c r="C47" s="83"/>
      <c r="D47" s="80"/>
      <c r="E47" s="83"/>
      <c r="F47" s="5" t="s">
        <v>4</v>
      </c>
      <c r="G47" s="5" t="s">
        <v>5</v>
      </c>
      <c r="H47" s="5" t="s">
        <v>4</v>
      </c>
      <c r="I47" s="5" t="s">
        <v>5</v>
      </c>
      <c r="J47" s="77"/>
      <c r="K47" s="87"/>
      <c r="L47" s="62"/>
      <c r="M47" s="46"/>
      <c r="N47" s="46"/>
    </row>
    <row r="48" spans="1:14" s="63" customFormat="1" ht="26.25" customHeight="1">
      <c r="A48" s="61"/>
      <c r="B48" s="81"/>
      <c r="C48" s="84"/>
      <c r="D48" s="81"/>
      <c r="E48" s="84"/>
      <c r="F48" s="6" t="s">
        <v>3</v>
      </c>
      <c r="G48" s="6" t="s">
        <v>1</v>
      </c>
      <c r="H48" s="6" t="s">
        <v>3</v>
      </c>
      <c r="I48" s="6" t="s">
        <v>1</v>
      </c>
      <c r="J48" s="78"/>
      <c r="K48" s="88"/>
      <c r="L48" s="62"/>
      <c r="M48" s="46"/>
      <c r="N48" s="46"/>
    </row>
    <row r="49" spans="2:14" ht="31.5" customHeight="1">
      <c r="B49" s="7"/>
      <c r="C49" s="7"/>
      <c r="D49" s="8">
        <v>1</v>
      </c>
      <c r="E49" s="8" t="s">
        <v>26</v>
      </c>
      <c r="F49" s="9">
        <v>4558891.06343</v>
      </c>
      <c r="G49" s="9">
        <v>442625.67553684</v>
      </c>
      <c r="H49" s="9">
        <f>SUM(H50:H52)</f>
        <v>169817.63142</v>
      </c>
      <c r="I49" s="9">
        <f>SUM(I50:I52)</f>
        <v>131642.33867606</v>
      </c>
      <c r="J49" s="10" t="s">
        <v>27</v>
      </c>
      <c r="K49" s="39"/>
      <c r="L49" s="57"/>
      <c r="M49" s="47"/>
      <c r="N49" s="47"/>
    </row>
    <row r="50" spans="2:14" ht="40.5" customHeight="1">
      <c r="B50" s="26" t="s">
        <v>6</v>
      </c>
      <c r="C50" s="27" t="s">
        <v>7</v>
      </c>
      <c r="D50" s="40">
        <v>4</v>
      </c>
      <c r="E50" s="12" t="s">
        <v>67</v>
      </c>
      <c r="F50" s="11">
        <v>101219.7249</v>
      </c>
      <c r="G50" s="11">
        <v>66334.39337905</v>
      </c>
      <c r="H50" s="11">
        <v>172.09</v>
      </c>
      <c r="I50" s="11">
        <v>47.66013</v>
      </c>
      <c r="J50" s="16" t="s">
        <v>28</v>
      </c>
      <c r="K50" s="41" t="s">
        <v>8</v>
      </c>
      <c r="L50" s="57"/>
      <c r="M50" s="47"/>
      <c r="N50" s="47"/>
    </row>
    <row r="51" spans="2:14" ht="39" customHeight="1">
      <c r="B51" s="17" t="s">
        <v>12</v>
      </c>
      <c r="C51" s="12" t="s">
        <v>13</v>
      </c>
      <c r="D51" s="18">
        <v>4</v>
      </c>
      <c r="E51" s="12" t="s">
        <v>68</v>
      </c>
      <c r="F51" s="11">
        <v>304471.70953</v>
      </c>
      <c r="G51" s="11">
        <v>192293.195956</v>
      </c>
      <c r="H51" s="11">
        <v>42667.62529</v>
      </c>
      <c r="I51" s="11">
        <v>49082.50597157</v>
      </c>
      <c r="J51" s="19" t="s">
        <v>28</v>
      </c>
      <c r="K51" s="29" t="s">
        <v>14</v>
      </c>
      <c r="L51" s="57"/>
      <c r="M51" s="47"/>
      <c r="N51" s="47"/>
    </row>
    <row r="52" spans="2:14" ht="30.75" customHeight="1">
      <c r="B52" s="20" t="s">
        <v>12</v>
      </c>
      <c r="C52" s="21" t="s">
        <v>13</v>
      </c>
      <c r="D52" s="22">
        <v>5</v>
      </c>
      <c r="E52" s="21" t="s">
        <v>29</v>
      </c>
      <c r="F52" s="11">
        <v>4153199.629</v>
      </c>
      <c r="G52" s="11">
        <v>183998.08620179</v>
      </c>
      <c r="H52" s="11">
        <v>126977.91613</v>
      </c>
      <c r="I52" s="11">
        <v>82512.17257449</v>
      </c>
      <c r="J52" s="23" t="s">
        <v>30</v>
      </c>
      <c r="K52" s="42" t="s">
        <v>14</v>
      </c>
      <c r="L52" s="57"/>
      <c r="M52" s="47"/>
      <c r="N52" s="47"/>
    </row>
    <row r="53" spans="2:14" ht="30.75" customHeight="1">
      <c r="B53" s="7"/>
      <c r="C53" s="24"/>
      <c r="D53" s="8">
        <v>2</v>
      </c>
      <c r="E53" s="25" t="s">
        <v>31</v>
      </c>
      <c r="F53" s="9">
        <v>8491037.122800002</v>
      </c>
      <c r="G53" s="9">
        <v>858440.8704530001</v>
      </c>
      <c r="H53" s="9">
        <f>SUM(H54:H66)</f>
        <v>7393277.11384</v>
      </c>
      <c r="I53" s="9">
        <f>SUM(I54:I66)</f>
        <v>676327.71778284</v>
      </c>
      <c r="J53" s="10" t="s">
        <v>32</v>
      </c>
      <c r="K53" s="39"/>
      <c r="L53" s="57"/>
      <c r="M53" s="47"/>
      <c r="N53" s="47"/>
    </row>
    <row r="54" spans="1:14" ht="24.75" customHeight="1">
      <c r="A54" s="64" t="s">
        <v>6</v>
      </c>
      <c r="B54" s="26" t="s">
        <v>6</v>
      </c>
      <c r="C54" s="27" t="s">
        <v>7</v>
      </c>
      <c r="D54" s="26">
        <v>1</v>
      </c>
      <c r="E54" s="27" t="s">
        <v>33</v>
      </c>
      <c r="F54" s="11">
        <v>838777.813</v>
      </c>
      <c r="G54" s="11">
        <v>122354.89710069</v>
      </c>
      <c r="H54" s="11">
        <v>2469412.60554</v>
      </c>
      <c r="I54" s="11">
        <v>151242.65908459</v>
      </c>
      <c r="J54" s="16" t="s">
        <v>34</v>
      </c>
      <c r="K54" s="41" t="s">
        <v>8</v>
      </c>
      <c r="L54" s="57"/>
      <c r="M54" s="47"/>
      <c r="N54" s="47"/>
    </row>
    <row r="55" spans="1:14" ht="24.75" customHeight="1">
      <c r="A55" s="64" t="s">
        <v>12</v>
      </c>
      <c r="B55" s="17" t="s">
        <v>12</v>
      </c>
      <c r="C55" s="12" t="s">
        <v>13</v>
      </c>
      <c r="D55" s="17">
        <v>1</v>
      </c>
      <c r="E55" s="12" t="s">
        <v>33</v>
      </c>
      <c r="F55" s="11">
        <v>623554.2215</v>
      </c>
      <c r="G55" s="11">
        <v>41886.97159118</v>
      </c>
      <c r="H55" s="11">
        <v>525554.4011</v>
      </c>
      <c r="I55" s="11">
        <v>66083.21279305</v>
      </c>
      <c r="J55" s="19" t="s">
        <v>34</v>
      </c>
      <c r="K55" s="29" t="s">
        <v>14</v>
      </c>
      <c r="L55" s="57"/>
      <c r="M55" s="47"/>
      <c r="N55" s="47"/>
    </row>
    <row r="56" spans="1:14" ht="24.75" customHeight="1">
      <c r="A56" s="64" t="s">
        <v>6</v>
      </c>
      <c r="B56" s="17" t="s">
        <v>6</v>
      </c>
      <c r="C56" s="12" t="s">
        <v>7</v>
      </c>
      <c r="D56" s="17">
        <v>2</v>
      </c>
      <c r="E56" s="12" t="s">
        <v>35</v>
      </c>
      <c r="F56" s="11">
        <v>18509.962</v>
      </c>
      <c r="G56" s="11">
        <v>548.93998823</v>
      </c>
      <c r="H56" s="11">
        <v>648353.4217</v>
      </c>
      <c r="I56" s="11">
        <v>39924.56050872</v>
      </c>
      <c r="J56" s="19" t="s">
        <v>36</v>
      </c>
      <c r="K56" s="29" t="s">
        <v>8</v>
      </c>
      <c r="L56" s="57"/>
      <c r="M56" s="47"/>
      <c r="N56" s="47"/>
    </row>
    <row r="57" spans="1:14" ht="24.75" customHeight="1">
      <c r="A57" s="64" t="s">
        <v>9</v>
      </c>
      <c r="B57" s="17" t="s">
        <v>9</v>
      </c>
      <c r="C57" s="12" t="s">
        <v>10</v>
      </c>
      <c r="D57" s="17">
        <v>2</v>
      </c>
      <c r="E57" s="12" t="s">
        <v>35</v>
      </c>
      <c r="F57" s="11">
        <v>4913266.823</v>
      </c>
      <c r="G57" s="11">
        <v>395732.41004836</v>
      </c>
      <c r="H57" s="11">
        <v>2025.064</v>
      </c>
      <c r="I57" s="11">
        <v>265.34351669</v>
      </c>
      <c r="J57" s="19" t="s">
        <v>36</v>
      </c>
      <c r="K57" s="29" t="s">
        <v>11</v>
      </c>
      <c r="L57" s="57"/>
      <c r="M57" s="47"/>
      <c r="N57" s="47"/>
    </row>
    <row r="58" spans="1:14" ht="24.75" customHeight="1">
      <c r="A58" s="64" t="s">
        <v>12</v>
      </c>
      <c r="B58" s="17" t="s">
        <v>12</v>
      </c>
      <c r="C58" s="12" t="s">
        <v>13</v>
      </c>
      <c r="D58" s="17">
        <v>2</v>
      </c>
      <c r="E58" s="12" t="s">
        <v>35</v>
      </c>
      <c r="F58" s="11">
        <v>10.786</v>
      </c>
      <c r="G58" s="11">
        <v>49.11185443</v>
      </c>
      <c r="H58" s="11">
        <v>1730522.8669</v>
      </c>
      <c r="I58" s="11">
        <v>149998.90134604</v>
      </c>
      <c r="J58" s="19" t="s">
        <v>36</v>
      </c>
      <c r="K58" s="29" t="s">
        <v>14</v>
      </c>
      <c r="L58" s="57"/>
      <c r="M58" s="47"/>
      <c r="N58" s="47"/>
    </row>
    <row r="59" spans="1:14" ht="24.75" customHeight="1">
      <c r="A59" s="65"/>
      <c r="B59" s="17" t="s">
        <v>15</v>
      </c>
      <c r="C59" s="12" t="s">
        <v>16</v>
      </c>
      <c r="D59" s="17">
        <v>2</v>
      </c>
      <c r="E59" s="12" t="s">
        <v>35</v>
      </c>
      <c r="F59" s="11" t="s">
        <v>47</v>
      </c>
      <c r="G59" s="11" t="s">
        <v>47</v>
      </c>
      <c r="H59" s="11" t="s">
        <v>47</v>
      </c>
      <c r="I59" s="11" t="s">
        <v>47</v>
      </c>
      <c r="J59" s="19" t="s">
        <v>36</v>
      </c>
      <c r="K59" s="29" t="s">
        <v>17</v>
      </c>
      <c r="L59" s="57"/>
      <c r="M59" s="60"/>
      <c r="N59" s="47"/>
    </row>
    <row r="60" spans="1:14" ht="24.75" customHeight="1">
      <c r="A60" s="65"/>
      <c r="B60" s="17" t="s">
        <v>18</v>
      </c>
      <c r="C60" s="12" t="s">
        <v>19</v>
      </c>
      <c r="D60" s="17">
        <v>2</v>
      </c>
      <c r="E60" s="12" t="s">
        <v>35</v>
      </c>
      <c r="F60" s="11">
        <v>7.727</v>
      </c>
      <c r="G60" s="11">
        <v>11.39682251</v>
      </c>
      <c r="H60" s="11" t="s">
        <v>47</v>
      </c>
      <c r="I60" s="11" t="s">
        <v>47</v>
      </c>
      <c r="J60" s="19" t="s">
        <v>36</v>
      </c>
      <c r="K60" s="29" t="s">
        <v>20</v>
      </c>
      <c r="L60" s="57"/>
      <c r="M60" s="47"/>
      <c r="N60" s="47"/>
    </row>
    <row r="61" spans="1:12" ht="24.75" customHeight="1">
      <c r="A61" s="65"/>
      <c r="B61" s="17" t="s">
        <v>21</v>
      </c>
      <c r="C61" s="12" t="s">
        <v>64</v>
      </c>
      <c r="D61" s="17">
        <v>2</v>
      </c>
      <c r="E61" s="12" t="s">
        <v>35</v>
      </c>
      <c r="F61" s="11"/>
      <c r="G61" s="11"/>
      <c r="H61" s="11" t="s">
        <v>47</v>
      </c>
      <c r="I61" s="11" t="s">
        <v>47</v>
      </c>
      <c r="J61" s="19" t="s">
        <v>36</v>
      </c>
      <c r="K61" s="29" t="s">
        <v>22</v>
      </c>
      <c r="L61" s="57"/>
    </row>
    <row r="62" spans="1:12" ht="24.75" customHeight="1">
      <c r="A62" s="65"/>
      <c r="B62" s="17" t="s">
        <v>23</v>
      </c>
      <c r="C62" s="12" t="s">
        <v>24</v>
      </c>
      <c r="D62" s="17">
        <v>2</v>
      </c>
      <c r="E62" s="12" t="s">
        <v>35</v>
      </c>
      <c r="F62" s="11">
        <v>11.523</v>
      </c>
      <c r="G62" s="11">
        <v>1.64640183</v>
      </c>
      <c r="H62" s="11" t="s">
        <v>47</v>
      </c>
      <c r="I62" s="11" t="s">
        <v>47</v>
      </c>
      <c r="J62" s="19" t="s">
        <v>36</v>
      </c>
      <c r="K62" s="29" t="s">
        <v>25</v>
      </c>
      <c r="L62" s="57"/>
    </row>
    <row r="63" spans="1:12" ht="24.75" customHeight="1">
      <c r="A63" s="65"/>
      <c r="B63" s="17" t="s">
        <v>51</v>
      </c>
      <c r="C63" s="12" t="s">
        <v>53</v>
      </c>
      <c r="D63" s="17">
        <v>2</v>
      </c>
      <c r="E63" s="12" t="s">
        <v>35</v>
      </c>
      <c r="F63" s="11" t="s">
        <v>47</v>
      </c>
      <c r="G63" s="11" t="s">
        <v>47</v>
      </c>
      <c r="H63" s="11" t="s">
        <v>47</v>
      </c>
      <c r="I63" s="11" t="s">
        <v>47</v>
      </c>
      <c r="J63" s="19" t="s">
        <v>36</v>
      </c>
      <c r="K63" s="29" t="s">
        <v>52</v>
      </c>
      <c r="L63" s="57"/>
    </row>
    <row r="64" spans="1:12" ht="24.75" customHeight="1">
      <c r="A64" s="64" t="s">
        <v>9</v>
      </c>
      <c r="B64" s="17" t="s">
        <v>9</v>
      </c>
      <c r="C64" s="12" t="s">
        <v>10</v>
      </c>
      <c r="D64" s="17">
        <v>3</v>
      </c>
      <c r="E64" s="12" t="s">
        <v>37</v>
      </c>
      <c r="F64" s="11">
        <v>33381.478</v>
      </c>
      <c r="G64" s="11">
        <v>575.88483449</v>
      </c>
      <c r="H64" s="11">
        <v>78361.031</v>
      </c>
      <c r="I64" s="11">
        <v>2290.61396393</v>
      </c>
      <c r="J64" s="19" t="s">
        <v>38</v>
      </c>
      <c r="K64" s="29" t="s">
        <v>11</v>
      </c>
      <c r="L64" s="57"/>
    </row>
    <row r="65" spans="1:12" ht="24.75" customHeight="1">
      <c r="A65" s="64" t="s">
        <v>12</v>
      </c>
      <c r="B65" s="17" t="s">
        <v>12</v>
      </c>
      <c r="C65" s="12" t="s">
        <v>13</v>
      </c>
      <c r="D65" s="17">
        <v>3</v>
      </c>
      <c r="E65" s="12" t="s">
        <v>37</v>
      </c>
      <c r="F65" s="11">
        <v>2063516.6393</v>
      </c>
      <c r="G65" s="11">
        <v>297279.53122003</v>
      </c>
      <c r="H65" s="11">
        <v>1939046.9736</v>
      </c>
      <c r="I65" s="11">
        <v>266521.67506982</v>
      </c>
      <c r="J65" s="19" t="s">
        <v>38</v>
      </c>
      <c r="K65" s="29" t="s">
        <v>14</v>
      </c>
      <c r="L65" s="57"/>
    </row>
    <row r="66" spans="1:12" ht="24.75" customHeight="1">
      <c r="A66" s="64" t="s">
        <v>15</v>
      </c>
      <c r="B66" s="20" t="s">
        <v>15</v>
      </c>
      <c r="C66" s="21" t="s">
        <v>16</v>
      </c>
      <c r="D66" s="20">
        <v>3</v>
      </c>
      <c r="E66" s="21" t="s">
        <v>37</v>
      </c>
      <c r="F66" s="11">
        <v>0.15</v>
      </c>
      <c r="G66" s="11">
        <v>0.08059125</v>
      </c>
      <c r="H66" s="11">
        <v>0.75</v>
      </c>
      <c r="I66" s="11">
        <v>0.7515</v>
      </c>
      <c r="J66" s="23" t="s">
        <v>38</v>
      </c>
      <c r="K66" s="42" t="s">
        <v>17</v>
      </c>
      <c r="L66" s="57"/>
    </row>
    <row r="67" spans="2:12" ht="31.5" customHeight="1">
      <c r="B67" s="7"/>
      <c r="C67" s="24"/>
      <c r="D67" s="8">
        <v>3</v>
      </c>
      <c r="E67" s="25" t="s">
        <v>39</v>
      </c>
      <c r="F67" s="9">
        <v>2184927.32785</v>
      </c>
      <c r="G67" s="9">
        <v>523829.13742744</v>
      </c>
      <c r="H67" s="9">
        <f>SUM(H68:H76)</f>
        <v>762774.96298</v>
      </c>
      <c r="I67" s="9">
        <f>SUM(I68:I76)</f>
        <v>178370.05632532</v>
      </c>
      <c r="J67" s="10" t="s">
        <v>40</v>
      </c>
      <c r="K67" s="39"/>
      <c r="L67" s="57"/>
    </row>
    <row r="68" spans="1:12" ht="24.75" customHeight="1">
      <c r="A68" s="66" t="s">
        <v>6</v>
      </c>
      <c r="B68" s="26" t="s">
        <v>6</v>
      </c>
      <c r="C68" s="27" t="s">
        <v>7</v>
      </c>
      <c r="D68" s="26">
        <v>1</v>
      </c>
      <c r="E68" s="27" t="s">
        <v>33</v>
      </c>
      <c r="F68" s="11">
        <v>205706.1758</v>
      </c>
      <c r="G68" s="11">
        <v>27044.2979414</v>
      </c>
      <c r="H68" s="11">
        <v>89902.5247</v>
      </c>
      <c r="I68" s="11">
        <v>15577.24412568</v>
      </c>
      <c r="J68" s="16" t="s">
        <v>34</v>
      </c>
      <c r="K68" s="16" t="s">
        <v>8</v>
      </c>
      <c r="L68" s="57"/>
    </row>
    <row r="69" spans="1:12" ht="24.75" customHeight="1">
      <c r="A69" s="66" t="s">
        <v>12</v>
      </c>
      <c r="B69" s="17" t="s">
        <v>12</v>
      </c>
      <c r="C69" s="12" t="s">
        <v>13</v>
      </c>
      <c r="D69" s="17">
        <v>1</v>
      </c>
      <c r="E69" s="12" t="s">
        <v>33</v>
      </c>
      <c r="F69" s="11">
        <v>1598505.1935</v>
      </c>
      <c r="G69" s="11">
        <v>316858.3289355</v>
      </c>
      <c r="H69" s="11">
        <v>556603.31038</v>
      </c>
      <c r="I69" s="11">
        <v>109363.93766902</v>
      </c>
      <c r="J69" s="19" t="s">
        <v>34</v>
      </c>
      <c r="K69" s="19" t="s">
        <v>14</v>
      </c>
      <c r="L69" s="57"/>
    </row>
    <row r="70" spans="1:12" ht="24.75" customHeight="1">
      <c r="A70" s="66" t="s">
        <v>12</v>
      </c>
      <c r="B70" s="17" t="s">
        <v>12</v>
      </c>
      <c r="C70" s="12" t="s">
        <v>13</v>
      </c>
      <c r="D70" s="17">
        <v>5</v>
      </c>
      <c r="E70" s="12" t="s">
        <v>29</v>
      </c>
      <c r="F70" s="11">
        <v>4569.3978</v>
      </c>
      <c r="G70" s="11">
        <v>1421.57780993</v>
      </c>
      <c r="H70" s="11">
        <v>937.8463</v>
      </c>
      <c r="I70" s="11">
        <v>247.84044753</v>
      </c>
      <c r="J70" s="19" t="s">
        <v>30</v>
      </c>
      <c r="K70" s="19" t="s">
        <v>14</v>
      </c>
      <c r="L70" s="57"/>
    </row>
    <row r="71" spans="1:12" ht="24.75" customHeight="1">
      <c r="A71" s="66" t="s">
        <v>6</v>
      </c>
      <c r="B71" s="17" t="s">
        <v>6</v>
      </c>
      <c r="C71" s="12" t="s">
        <v>7</v>
      </c>
      <c r="D71" s="17">
        <v>6</v>
      </c>
      <c r="E71" s="12" t="s">
        <v>41</v>
      </c>
      <c r="F71" s="11">
        <v>19.564</v>
      </c>
      <c r="G71" s="11">
        <v>8.7467872</v>
      </c>
      <c r="H71" s="11">
        <v>26.557</v>
      </c>
      <c r="I71" s="11">
        <v>30.41326762</v>
      </c>
      <c r="J71" s="19" t="s">
        <v>42</v>
      </c>
      <c r="K71" s="19" t="s">
        <v>8</v>
      </c>
      <c r="L71" s="57"/>
    </row>
    <row r="72" spans="1:12" ht="24.75" customHeight="1">
      <c r="A72" s="66" t="s">
        <v>12</v>
      </c>
      <c r="B72" s="17" t="s">
        <v>12</v>
      </c>
      <c r="C72" s="12" t="s">
        <v>13</v>
      </c>
      <c r="D72" s="17">
        <v>6</v>
      </c>
      <c r="E72" s="12" t="s">
        <v>41</v>
      </c>
      <c r="F72" s="11">
        <v>374293.09615</v>
      </c>
      <c r="G72" s="11">
        <v>178091.9046124</v>
      </c>
      <c r="H72" s="11">
        <v>115114.8933</v>
      </c>
      <c r="I72" s="11">
        <v>53085.49819877</v>
      </c>
      <c r="J72" s="19" t="s">
        <v>42</v>
      </c>
      <c r="K72" s="19" t="s">
        <v>14</v>
      </c>
      <c r="L72" s="57"/>
    </row>
    <row r="73" spans="1:12" ht="24.75" customHeight="1">
      <c r="A73" s="66" t="s">
        <v>18</v>
      </c>
      <c r="B73" s="17" t="s">
        <v>18</v>
      </c>
      <c r="C73" s="12" t="s">
        <v>19</v>
      </c>
      <c r="D73" s="17">
        <v>6</v>
      </c>
      <c r="E73" s="12" t="s">
        <v>41</v>
      </c>
      <c r="F73" s="11">
        <v>660.6407</v>
      </c>
      <c r="G73" s="11">
        <v>338.6429881</v>
      </c>
      <c r="H73" s="11">
        <v>189.6263</v>
      </c>
      <c r="I73" s="11">
        <v>64.7468667</v>
      </c>
      <c r="J73" s="19" t="s">
        <v>42</v>
      </c>
      <c r="K73" s="19" t="s">
        <v>20</v>
      </c>
      <c r="L73" s="57"/>
    </row>
    <row r="74" spans="2:12" ht="24.75" customHeight="1">
      <c r="B74" s="17" t="s">
        <v>49</v>
      </c>
      <c r="C74" s="12" t="s">
        <v>73</v>
      </c>
      <c r="D74" s="17">
        <v>6</v>
      </c>
      <c r="E74" s="12" t="s">
        <v>41</v>
      </c>
      <c r="F74" s="11" t="s">
        <v>47</v>
      </c>
      <c r="G74" s="11" t="s">
        <v>47</v>
      </c>
      <c r="H74" s="11" t="s">
        <v>47</v>
      </c>
      <c r="I74" s="11" t="s">
        <v>47</v>
      </c>
      <c r="J74" s="19" t="s">
        <v>42</v>
      </c>
      <c r="K74" s="19" t="s">
        <v>48</v>
      </c>
      <c r="L74" s="57"/>
    </row>
    <row r="75" spans="1:12" ht="24.75" customHeight="1">
      <c r="A75" s="66" t="s">
        <v>23</v>
      </c>
      <c r="B75" s="17" t="s">
        <v>23</v>
      </c>
      <c r="C75" s="12" t="s">
        <v>24</v>
      </c>
      <c r="D75" s="17">
        <v>6</v>
      </c>
      <c r="E75" s="12" t="s">
        <v>41</v>
      </c>
      <c r="F75" s="11">
        <v>22.2099</v>
      </c>
      <c r="G75" s="11">
        <v>3.63116106</v>
      </c>
      <c r="H75" s="11" t="s">
        <v>47</v>
      </c>
      <c r="I75" s="11" t="s">
        <v>47</v>
      </c>
      <c r="J75" s="19" t="s">
        <v>42</v>
      </c>
      <c r="K75" s="19" t="s">
        <v>25</v>
      </c>
      <c r="L75" s="57"/>
    </row>
    <row r="76" spans="2:12" ht="24.75" customHeight="1">
      <c r="B76" s="20" t="s">
        <v>12</v>
      </c>
      <c r="C76" s="21" t="s">
        <v>13</v>
      </c>
      <c r="D76" s="20">
        <v>7</v>
      </c>
      <c r="E76" s="21" t="s">
        <v>69</v>
      </c>
      <c r="F76" s="11">
        <v>1151.05</v>
      </c>
      <c r="G76" s="11">
        <v>62.00719185</v>
      </c>
      <c r="H76" s="11">
        <v>0.205</v>
      </c>
      <c r="I76" s="11">
        <v>0.37575</v>
      </c>
      <c r="J76" s="23" t="s">
        <v>43</v>
      </c>
      <c r="K76" s="23" t="s">
        <v>14</v>
      </c>
      <c r="L76" s="57"/>
    </row>
    <row r="77" spans="2:12" ht="42" customHeight="1">
      <c r="B77" s="30"/>
      <c r="C77" s="31" t="s">
        <v>2</v>
      </c>
      <c r="D77" s="31"/>
      <c r="E77" s="32"/>
      <c r="F77" s="1">
        <v>15234855.514080003</v>
      </c>
      <c r="G77" s="1">
        <v>1824895.68341728</v>
      </c>
      <c r="H77" s="1">
        <f>H49+H53+H67</f>
        <v>8325869.7082400005</v>
      </c>
      <c r="I77" s="1">
        <f>I49+I53+I67</f>
        <v>986340.11278422</v>
      </c>
      <c r="J77" s="33"/>
      <c r="K77" s="43" t="s">
        <v>0</v>
      </c>
      <c r="L77" s="57"/>
    </row>
    <row r="78" spans="8:9" ht="32.25" customHeight="1">
      <c r="H78" s="44"/>
      <c r="I78" s="44"/>
    </row>
    <row r="81" spans="5:10" ht="28.5" customHeight="1">
      <c r="E81" s="51"/>
      <c r="F81" s="51"/>
      <c r="G81" s="68">
        <v>1526767327.37905</v>
      </c>
      <c r="H81" s="51"/>
      <c r="I81" s="51">
        <v>0</v>
      </c>
      <c r="J81" s="51"/>
    </row>
    <row r="82" spans="5:10" ht="36" customHeight="1">
      <c r="E82" s="51"/>
      <c r="F82" s="69"/>
      <c r="G82" s="69">
        <v>1526767.32737905</v>
      </c>
      <c r="H82" s="70"/>
      <c r="I82" s="69"/>
      <c r="J82" s="51"/>
    </row>
    <row r="83" spans="5:10" ht="12.75">
      <c r="E83" s="51"/>
      <c r="F83" s="51"/>
      <c r="G83" s="68">
        <v>0</v>
      </c>
      <c r="H83" s="51"/>
      <c r="I83" s="51"/>
      <c r="J83" s="51"/>
    </row>
    <row r="84" spans="5:10" ht="20.25">
      <c r="E84" s="51"/>
      <c r="F84" s="51"/>
      <c r="G84" s="51"/>
      <c r="H84" s="71"/>
      <c r="I84" s="72"/>
      <c r="J84" s="72"/>
    </row>
    <row r="85" spans="5:10" ht="99" customHeight="1">
      <c r="E85" s="51"/>
      <c r="F85" s="51"/>
      <c r="G85" s="51"/>
      <c r="H85" s="51"/>
      <c r="I85" s="51"/>
      <c r="J85" s="51"/>
    </row>
  </sheetData>
  <sheetProtection/>
  <mergeCells count="25">
    <mergeCell ref="F46:G46"/>
    <mergeCell ref="B42:K42"/>
    <mergeCell ref="J46:J48"/>
    <mergeCell ref="K46:K48"/>
    <mergeCell ref="B46:B48"/>
    <mergeCell ref="C46:C48"/>
    <mergeCell ref="D46:D48"/>
    <mergeCell ref="E46:E48"/>
    <mergeCell ref="B43:K43"/>
    <mergeCell ref="B45:C45"/>
    <mergeCell ref="D45:F45"/>
    <mergeCell ref="H45:J45"/>
    <mergeCell ref="B44:K44"/>
    <mergeCell ref="H46:I46"/>
    <mergeCell ref="B2:K2"/>
    <mergeCell ref="B3:K3"/>
    <mergeCell ref="B4:K4"/>
    <mergeCell ref="J6:J8"/>
    <mergeCell ref="K6:K8"/>
    <mergeCell ref="B6:B8"/>
    <mergeCell ref="C6:C8"/>
    <mergeCell ref="D6:D8"/>
    <mergeCell ref="E6:E8"/>
    <mergeCell ref="F6:G6"/>
    <mergeCell ref="H6:I6"/>
  </mergeCells>
  <printOptions horizontalCentered="1" verticalCentered="1"/>
  <pageMargins left="0.5" right="0.75" top="0.5" bottom="0.5" header="0" footer="0"/>
  <pageSetup horizontalDpi="600" verticalDpi="600" orientation="landscape" paperSize="9" scale="45" r:id="rId1"/>
  <rowBreaks count="1" manualBreakCount="1">
    <brk id="4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mhn</dc:creator>
  <cp:keywords/>
  <dc:description/>
  <cp:lastModifiedBy>محمد الاشعري</cp:lastModifiedBy>
  <cp:lastPrinted>2020-05-20T12:43:20Z</cp:lastPrinted>
  <dcterms:created xsi:type="dcterms:W3CDTF">2010-07-11T17:51:19Z</dcterms:created>
  <dcterms:modified xsi:type="dcterms:W3CDTF">2022-09-28T07:30:04Z</dcterms:modified>
  <cp:category/>
  <cp:version/>
  <cp:contentType/>
  <cp:contentStatus/>
</cp:coreProperties>
</file>